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<sst xmlns="http://schemas.openxmlformats.org/spreadsheetml/2006/main" count="27" uniqueCount="27">
  <si>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</si>
  <si>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FSR090</t>
  </si>
  <si>
    <t xml:space="preserve">m²</t>
  </si>
  <si>
    <t xml:space="preserve">Jointoiement d'un revêtement en granito.</t>
  </si>
  <si>
    <r>
      <rPr>
        <sz val="8.25"/>
        <color rgb="FF000000"/>
        <rFont val="Arial"/>
        <family val="2"/>
      </rPr>
      <t xml:space="preserve">Jointoiement d'un revêtement de sol en granito avec des joints </t>
    </r>
    <r>
      <rPr>
        <b/>
        <sz val="8.25"/>
        <color rgb="FF000000"/>
        <rFont val="Arial"/>
        <family val="2"/>
      </rPr>
      <t xml:space="preserve">rasant</t>
    </r>
    <r>
      <rPr>
        <sz val="8.25"/>
        <color rgb="FF000000"/>
        <rFont val="Arial"/>
        <family val="2"/>
      </rPr>
      <t xml:space="preserve">, via </t>
    </r>
    <r>
      <rPr>
        <b/>
        <sz val="8.25"/>
        <color rgb="FF000000"/>
        <rFont val="Arial"/>
        <family val="2"/>
      </rPr>
      <t xml:space="preserve">mortier de joints cémenteux, CG1, pour joint ouvert (entre 3 et 15 mm), avec la même tonalité des pièces</t>
    </r>
    <r>
      <rPr>
        <sz val="8.25"/>
        <color rgb="FF000000"/>
        <rFont val="Arial"/>
        <family val="2"/>
      </rPr>
      <t xml:space="preserve">, avec suppression préalable du matériau de joints existants avec des moyens manuels.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</si>
  <si>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</si>
  <si>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</si>
  <si>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</si>
  <si>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</si>
  <si>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</si>
  <si>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</si>
  <si>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mt09mcr060a</t>
  </si>
  <si>
    <t xml:space="preserve">Mortier de joints cémenteux, CG1, pour joint ouvert entre 3 et 15 mm, selon NF EN 13888.</t>
  </si>
  <si>
    <t xml:space="preserve">kg</t>
  </si>
  <si>
    <t xml:space="preserve">mq08lch030</t>
  </si>
  <si>
    <t xml:space="preserve">Équipement de jet d'air à pression.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</si>
  <si>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</si>
  <si>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</si>
  <si>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</si>
  <si>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</si>
  <si>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</si>
  <si>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</si>
  <si>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</si>
  <si>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</si>
  <si>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</si>
  <si>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283,65F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</si>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</sst>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35" customWidth="1"/>
    <col min="3" max="3" width="20.23" customWidth="1"/>
    <col min="4" max="4" width="27.71" customWidth="1"/>
    <col min="5" max="5" width="4.59" customWidth="1"/>
    <col min="6" max="6" width="8.16" customWidth="1"/>
    <col min="7" max="7" width="1.19" customWidth="1"/>
    <col min="8" max="8" width="4.25" customWidth="1"/>
    <col min="9" max="9" width="9.52" customWidth="1"/>
    <col min="10" max="10" width="5.44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0.300000</v>
      </c>
      <c r="G8" s="14" t="s">
        <v>13</v>
      </c>
      <c r="H8" s="14"/>
      <c r="I8" s="16">
        <v>449.980000</v>
      </c>
      <c r="J8" s="16"/>
      <c r="K8" s="16">
        <f ca="1">ROUND(INDIRECT(ADDRESS(ROW()+(0), COLUMN()+(-5), 1))*INDIRECT(ADDRESS(ROW()+(0), COLUMN()+(-2), 1)), 2)</f>
        <v>134.990000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0.059000</v>
      </c>
      <c r="G9" s="19" t="s">
        <v>16</v>
      </c>
      <c r="H9" s="19"/>
      <c r="I9" s="20">
        <v>1172.150000</v>
      </c>
      <c r="J9" s="20"/>
      <c r="K9" s="20">
        <f ca="1">ROUND(INDIRECT(ADDRESS(ROW()+(0), COLUMN()+(-5), 1))*INDIRECT(ADDRESS(ROW()+(0), COLUMN()+(-2), 1)), 2)</f>
        <v>69.160000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0.347000</v>
      </c>
      <c r="G10" s="19" t="s">
        <v>19</v>
      </c>
      <c r="H10" s="19"/>
      <c r="I10" s="20">
        <v>607.860000</v>
      </c>
      <c r="J10" s="20"/>
      <c r="K10" s="20">
        <f ca="1">ROUND(INDIRECT(ADDRESS(ROW()+(0), COLUMN()+(-5), 1))*INDIRECT(ADDRESS(ROW()+(0), COLUMN()+(-2), 1)), 2)</f>
        <v>210.930000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0.347000</v>
      </c>
      <c r="G11" s="23" t="s">
        <v>22</v>
      </c>
      <c r="H11" s="23"/>
      <c r="I11" s="24">
        <v>584.700000</v>
      </c>
      <c r="J11" s="24"/>
      <c r="K11" s="24">
        <f ca="1">ROUND(INDIRECT(ADDRESS(ROW()+(0), COLUMN()+(-5), 1))*INDIRECT(ADDRESS(ROW()+(0), COLUMN()+(-2), 1)), 2)</f>
        <v>202.890000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617.970000</v>
      </c>
      <c r="J12" s="28"/>
      <c r="K12" s="28">
        <f ca="1">ROUND(INDIRECT(ADDRESS(ROW()+(0), COLUMN()+(-5), 1))*INDIRECT(ADDRESS(ROW()+(0), COLUMN()+(-2), 1))/100, 2)</f>
        <v>12.360000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630.330000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