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<sst xmlns="http://schemas.openxmlformats.org/spreadsheetml/2006/main" count="42" uniqueCount="42">
  <si>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</si>
  <si>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</si>
  <si>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</si>
  <si>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</si>
  <si>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non absorbante. IMPRESSION: à base de copolymères acryliques et vinyliques en émulsion aqueuse, non diluée. COUCHE DE BASE: micro-mortier de chaux, composé de chaux hydraulique naturelle, type NHL 5, selon NF EN 459-1 et granulats sélectionnés avec granulométrie jusqu'à 600 microns, couleur blanche, avec résine acrylique, en deux couches, (0,5 kg/m² chaque couche) et maille en fibre de verre anti-alcalin, de 2,2x2,3 mm de vide de maille, de 58 g/m² de masse surfacique. COUCHE DE FINITION: micro-mortier de chaux, composé de chaux hydraulique naturelle, type NHL 5, selon NF EN 459-1 et granulats sélectionnés avec granulométrie jusqu'à 100 microns, couleur blanche, avec résine acrylique, en une couche, (0,1 kg/m²).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</si>
  <si>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</si>
  <si>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</si>
  <si>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</si>
  <si>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</si>
  <si>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</si>
  <si>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</si>
  <si>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mt28mcn031a</t>
  </si>
  <si>
    <t xml:space="preserve">Impression à base de copolymères acryliques et vinyliques en émulsion aqueuse, non diluée, pour régulariser la porosité et améliorer l'adhérence des supports non absorbants, à appliquer au rouleau.</t>
  </si>
  <si>
    <t xml:space="preserve">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</si>
  <si>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</si>
  <si>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</si>
  <si>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</si>
  <si>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mt28mcn040a</t>
  </si>
  <si>
    <t xml:space="preserve">Micro-mortier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</si>
  <si>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</si>
  <si>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</si>
  <si>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</si>
  <si>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</si>
  <si>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mt28mcn040c</t>
  </si>
  <si>
    <t xml:space="preserve">Micro-mortier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</si>
  <si>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</si>
  <si>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</si>
  <si>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</si>
  <si>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</si>
  <si>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</si>
  <si>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</si>
  <si>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</si>
  <si>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</si>
  <si>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</si>
  <si>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</si>
  <si>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</si>
  <si>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</si>
  <si>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</si>
  <si>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</si>
  <si>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</si>
  <si>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4.460,96F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</si>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</sst>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6293.24</v>
      </c>
      <c r="H9" s="13">
        <f ca="1">ROUND(INDIRECT(ADDRESS(ROW()+(0), COLUMN()+(-3), 1))*INDIRECT(ADDRESS(ROW()+(0), COLUMN()+(-1), 1)), 2)</f>
        <v>629.32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1997.86</v>
      </c>
      <c r="H10" s="17">
        <f ca="1">ROUND(INDIRECT(ADDRESS(ROW()+(0), COLUMN()+(-3), 1))*INDIRECT(ADDRESS(ROW()+(0), COLUMN()+(-1), 1)), 2)</f>
        <v>2097.75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2072.77</v>
      </c>
      <c r="H11" s="17">
        <f ca="1">ROUND(INDIRECT(ADDRESS(ROW()+(0), COLUMN()+(-3), 1))*INDIRECT(ADDRESS(ROW()+(0), COLUMN()+(-1), 1)), 2)</f>
        <v>2072.77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0.385</v>
      </c>
      <c r="F12" s="16" t="s">
        <v>22</v>
      </c>
      <c r="G12" s="17">
        <v>5993.57</v>
      </c>
      <c r="H12" s="17">
        <f ca="1">ROUND(INDIRECT(ADDRESS(ROW()+(0), COLUMN()+(-3), 1))*INDIRECT(ADDRESS(ROW()+(0), COLUMN()+(-1), 1)), 2)</f>
        <v>2307.52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6659.52</v>
      </c>
      <c r="H13" s="17">
        <f ca="1">ROUND(INDIRECT(ADDRESS(ROW()+(0), COLUMN()+(-3), 1))*INDIRECT(ADDRESS(ROW()+(0), COLUMN()+(-1), 1)), 2)</f>
        <v>665.95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0.1</v>
      </c>
      <c r="F14" s="16" t="s">
        <v>28</v>
      </c>
      <c r="G14" s="17">
        <v>5993.57</v>
      </c>
      <c r="H14" s="17">
        <f ca="1">ROUND(INDIRECT(ADDRESS(ROW()+(0), COLUMN()+(-3), 1))*INDIRECT(ADDRESS(ROW()+(0), COLUMN()+(-1), 1)), 2)</f>
        <v>599.36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0.2</v>
      </c>
      <c r="F15" s="16" t="s">
        <v>31</v>
      </c>
      <c r="G15" s="17">
        <v>47615.6</v>
      </c>
      <c r="H15" s="17">
        <f ca="1">ROUND(INDIRECT(ADDRESS(ROW()+(0), COLUMN()+(-3), 1))*INDIRECT(ADDRESS(ROW()+(0), COLUMN()+(-1), 1)), 2)</f>
        <v>9523.11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1.051</v>
      </c>
      <c r="F16" s="16" t="s">
        <v>34</v>
      </c>
      <c r="G16" s="17">
        <v>1474.62</v>
      </c>
      <c r="H16" s="17">
        <f ca="1">ROUND(INDIRECT(ADDRESS(ROW()+(0), COLUMN()+(-3), 1))*INDIRECT(ADDRESS(ROW()+(0), COLUMN()+(-1), 1)), 2)</f>
        <v>1549.83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1.877</v>
      </c>
      <c r="F17" s="20" t="s">
        <v>37</v>
      </c>
      <c r="G17" s="21">
        <v>1061.83</v>
      </c>
      <c r="H17" s="21">
        <f ca="1">ROUND(INDIRECT(ADDRESS(ROW()+(0), COLUMN()+(-3), 1))*INDIRECT(ADDRESS(ROW()+(0), COLUMN()+(-1), 1)), 2)</f>
        <v>1993.05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21438.7</v>
      </c>
      <c r="H18" s="24">
        <f ca="1">ROUND(INDIRECT(ADDRESS(ROW()+(0), COLUMN()+(-3), 1))*INDIRECT(ADDRESS(ROW()+(0), COLUMN()+(-1), 1))/100, 2)</f>
        <v>428.77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21867.4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