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<sst xmlns="http://schemas.openxmlformats.org/spreadsheetml/2006/main" count="42" uniqueCount="42">
  <si>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</si>
  <si>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FSA070</t>
  </si>
  <si>
    <t xml:space="preserve">m²</t>
  </si>
  <si>
    <t xml:space="preserve">Dallage sec "KNAUF".</t>
  </si>
  <si>
    <r>
      <rPr>
        <sz val="8.25"/>
        <color rgb="FF000000"/>
        <rFont val="Arial"/>
        <family val="2"/>
      </rPr>
      <t xml:space="preserve">Dallage sec </t>
    </r>
    <r>
      <rPr>
        <b/>
        <sz val="8.25"/>
        <color rgb="FF000000"/>
        <rFont val="Arial"/>
        <family val="2"/>
      </rPr>
      <t xml:space="preserve">F127.es</t>
    </r>
    <r>
      <rPr>
        <sz val="8.25"/>
        <color rgb="FF000000"/>
        <rFont val="Arial"/>
        <family val="2"/>
      </rPr>
      <t xml:space="preserve"> "KNAUF" </t>
    </r>
    <r>
      <rPr>
        <b/>
        <sz val="8.25"/>
        <color rgb="FF000000"/>
        <rFont val="Arial"/>
        <family val="2"/>
      </rPr>
      <t xml:space="preserve">Brío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constituée de plaques de plâtre avec fibre Brío, avec couche de fibre de bois, de 33 mm d'épaisseur totale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</si>
  <si>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</si>
  <si>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</si>
  <si>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</si>
  <si>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</si>
  <si>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</si>
  <si>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</si>
  <si>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mt18mva080</t>
  </si>
  <si>
    <t xml:space="preserve">Film de polyéthylène de 0,2 mm d'épaisseur, pour utilisation en tant que pare-vapeur.</t>
  </si>
  <si>
    <t xml:space="preserve">m²</t>
  </si>
  <si>
    <t xml:space="preserve">mt12psk040b</t>
  </si>
  <si>
    <t xml:space="preserve">Bande périmétrique de laine de roche "KNAUF" de 12 mm d'épaisseur et 100 mm de largeur.</t>
  </si>
  <si>
    <t xml:space="preserve">m</t>
  </si>
  <si>
    <t xml:space="preserve">mt12psk030</t>
  </si>
  <si>
    <t xml:space="preserve">Granulé de base PA "KNAUF".</t>
  </si>
  <si>
    <t xml:space="preserve">l</t>
  </si>
  <si>
    <t xml:space="preserve">mt12psk010i</t>
  </si>
  <si>
    <t xml:space="preserve">Plaque de plâtre avec fibre Brío WF "KNAUF" élément composé, de 33 mm d'épaisseur, composée d'une plaque de 23 mm et 10 mm de fibre de bois.</t>
  </si>
  <si>
    <t xml:space="preserve">m²</t>
  </si>
  <si>
    <t xml:space="preserve">mt12pik030</t>
  </si>
  <si>
    <t xml:space="preserve">Colle Brio "KNAUF".</t>
  </si>
  <si>
    <t xml:space="preserve">kg</t>
  </si>
  <si>
    <t xml:space="preserve">mt12ptk020b</t>
  </si>
  <si>
    <t xml:space="preserve">Vis spéciale Brío "KNAUF" 22 mm.</t>
  </si>
  <si>
    <t xml:space="preserve">U</t>
  </si>
  <si>
    <t xml:space="preserve">mt12pik040b</t>
  </si>
  <si>
    <t xml:space="preserve">Impression Estrichgrund "KNAUF", pour réduire l'absorption et améliorer l'adhérence.</t>
  </si>
  <si>
    <t xml:space="preserve">kg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</si>
  <si>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</si>
  <si>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</si>
  <si>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</si>
  <si>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</si>
  <si>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</si>
  <si>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</si>
  <si>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</si>
  <si>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</si>
  <si>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1.790,12F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</si>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</sst>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3.06" customWidth="1"/>
    <col min="3" max="3" width="4.08" customWidth="1"/>
    <col min="4" max="4" width="56.78" customWidth="1"/>
    <col min="5" max="5" width="8.16" customWidth="1"/>
    <col min="6" max="6" width="5.44" customWidth="1"/>
    <col min="7" max="7" width="14.96" customWidth="1"/>
    <col min="8" max="8" width="6.97" customWidth="1"/>
    <col min="9" max="9" width="0.85" customWidth="1"/>
    <col min="10" max="10" width="0.85" customWidth="1"/>
    <col min="11" max="11" width="0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4.0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244.430000</v>
      </c>
      <c r="H8" s="16">
        <f ca="1">ROUND(INDIRECT(ADDRESS(ROW()+(0), COLUMN()+(-3), 1))*INDIRECT(ADDRESS(ROW()+(0), COLUMN()+(-1), 1)), 2)</f>
        <v>268.870000</v>
      </c>
      <c r="I8" s="16"/>
      <c r="J8" s="16"/>
      <c r="K8" s="16"/>
    </row>
    <row r="9" spans="1:11" ht="24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1717.800000</v>
      </c>
      <c r="H9" s="20">
        <f ca="1">ROUND(INDIRECT(ADDRESS(ROW()+(0), COLUMN()+(-3), 1))*INDIRECT(ADDRESS(ROW()+(0), COLUMN()+(-1), 1)), 2)</f>
        <v>1717.800000</v>
      </c>
      <c r="I9" s="20"/>
      <c r="J9" s="20"/>
      <c r="K9" s="20"/>
    </row>
    <row r="10" spans="1:11" ht="13.50" thickBot="1" customHeight="1">
      <c r="A10" s="17" t="s">
        <v>17</v>
      </c>
      <c r="B10" s="17"/>
      <c r="C10" s="17" t="s">
        <v>18</v>
      </c>
      <c r="D10" s="17"/>
      <c r="E10" s="18">
        <v>10.000000</v>
      </c>
      <c r="F10" s="19" t="s">
        <v>19</v>
      </c>
      <c r="G10" s="20">
        <v>305.710000</v>
      </c>
      <c r="H10" s="20">
        <f ca="1">ROUND(INDIRECT(ADDRESS(ROW()+(0), COLUMN()+(-3), 1))*INDIRECT(ADDRESS(ROW()+(0), COLUMN()+(-1), 1)), 2)</f>
        <v>3057.100000</v>
      </c>
      <c r="I10" s="20"/>
      <c r="J10" s="20"/>
      <c r="K10" s="20"/>
    </row>
    <row r="11" spans="1:11" ht="34.50" thickBot="1" customHeight="1">
      <c r="A11" s="17" t="s">
        <v>20</v>
      </c>
      <c r="B11" s="17"/>
      <c r="C11" s="17" t="s">
        <v>21</v>
      </c>
      <c r="D11" s="17"/>
      <c r="E11" s="18">
        <v>1.000000</v>
      </c>
      <c r="F11" s="19" t="s">
        <v>22</v>
      </c>
      <c r="G11" s="20">
        <v>28517.270000</v>
      </c>
      <c r="H11" s="20">
        <f ca="1">ROUND(INDIRECT(ADDRESS(ROW()+(0), COLUMN()+(-3), 1))*INDIRECT(ADDRESS(ROW()+(0), COLUMN()+(-1), 1)), 2)</f>
        <v>28517.270000</v>
      </c>
      <c r="I11" s="20"/>
      <c r="J11" s="20"/>
      <c r="K11" s="20"/>
    </row>
    <row r="12" spans="1:11" ht="13.50" thickBot="1" customHeight="1">
      <c r="A12" s="17" t="s">
        <v>23</v>
      </c>
      <c r="B12" s="17"/>
      <c r="C12" s="17" t="s">
        <v>24</v>
      </c>
      <c r="D12" s="17"/>
      <c r="E12" s="18">
        <v>0.040000</v>
      </c>
      <c r="F12" s="19" t="s">
        <v>25</v>
      </c>
      <c r="G12" s="20">
        <v>10803.970000</v>
      </c>
      <c r="H12" s="20">
        <f ca="1">ROUND(INDIRECT(ADDRESS(ROW()+(0), COLUMN()+(-3), 1))*INDIRECT(ADDRESS(ROW()+(0), COLUMN()+(-1), 1)), 2)</f>
        <v>432.160000</v>
      </c>
      <c r="I12" s="20"/>
      <c r="J12" s="20"/>
      <c r="K12" s="20"/>
    </row>
    <row r="13" spans="1:11" ht="13.50" thickBot="1" customHeight="1">
      <c r="A13" s="17" t="s">
        <v>26</v>
      </c>
      <c r="B13" s="17"/>
      <c r="C13" s="17" t="s">
        <v>27</v>
      </c>
      <c r="D13" s="17"/>
      <c r="E13" s="18">
        <v>11.000000</v>
      </c>
      <c r="F13" s="19" t="s">
        <v>28</v>
      </c>
      <c r="G13" s="20">
        <v>9.210000</v>
      </c>
      <c r="H13" s="20">
        <f ca="1">ROUND(INDIRECT(ADDRESS(ROW()+(0), COLUMN()+(-3), 1))*INDIRECT(ADDRESS(ROW()+(0), COLUMN()+(-1), 1)), 2)</f>
        <v>101.310000</v>
      </c>
      <c r="I13" s="20"/>
      <c r="J13" s="20"/>
      <c r="K13" s="20"/>
    </row>
    <row r="14" spans="1:11" ht="24.00" thickBot="1" customHeight="1">
      <c r="A14" s="17" t="s">
        <v>29</v>
      </c>
      <c r="B14" s="17"/>
      <c r="C14" s="17" t="s">
        <v>30</v>
      </c>
      <c r="D14" s="17"/>
      <c r="E14" s="18">
        <v>0.050000</v>
      </c>
      <c r="F14" s="19" t="s">
        <v>31</v>
      </c>
      <c r="G14" s="20">
        <v>6673.040000</v>
      </c>
      <c r="H14" s="20">
        <f ca="1">ROUND(INDIRECT(ADDRESS(ROW()+(0), COLUMN()+(-3), 1))*INDIRECT(ADDRESS(ROW()+(0), COLUMN()+(-1), 1)), 2)</f>
        <v>333.650000</v>
      </c>
      <c r="I14" s="20"/>
      <c r="J14" s="20"/>
      <c r="K14" s="20"/>
    </row>
    <row r="15" spans="1:11" ht="13.50" thickBot="1" customHeight="1">
      <c r="A15" s="17" t="s">
        <v>32</v>
      </c>
      <c r="B15" s="17"/>
      <c r="C15" s="17" t="s">
        <v>33</v>
      </c>
      <c r="D15" s="17"/>
      <c r="E15" s="18">
        <v>0.460000</v>
      </c>
      <c r="F15" s="19" t="s">
        <v>34</v>
      </c>
      <c r="G15" s="20">
        <v>853.300000</v>
      </c>
      <c r="H15" s="20">
        <f ca="1">ROUND(INDIRECT(ADDRESS(ROW()+(0), COLUMN()+(-3), 1))*INDIRECT(ADDRESS(ROW()+(0), COLUMN()+(-1), 1)), 2)</f>
        <v>392.520000</v>
      </c>
      <c r="I15" s="20"/>
      <c r="J15" s="20"/>
      <c r="K15" s="20"/>
    </row>
    <row r="16" spans="1:11" ht="13.50" thickBot="1" customHeight="1">
      <c r="A16" s="17" t="s">
        <v>35</v>
      </c>
      <c r="B16" s="17"/>
      <c r="C16" s="21" t="s">
        <v>36</v>
      </c>
      <c r="D16" s="21"/>
      <c r="E16" s="22">
        <v>0.460000</v>
      </c>
      <c r="F16" s="23" t="s">
        <v>37</v>
      </c>
      <c r="G16" s="24">
        <v>607.860000</v>
      </c>
      <c r="H16" s="24">
        <f ca="1">ROUND(INDIRECT(ADDRESS(ROW()+(0), COLUMN()+(-3), 1))*INDIRECT(ADDRESS(ROW()+(0), COLUMN()+(-1), 1)), 2)</f>
        <v>279.620000</v>
      </c>
      <c r="I16" s="24"/>
      <c r="J16" s="24"/>
      <c r="K16" s="24"/>
    </row>
    <row r="17" spans="1:11" ht="13.50" thickBot="1" customHeight="1">
      <c r="A17" s="21"/>
      <c r="B17" s="21"/>
      <c r="C17" s="25" t="s">
        <v>38</v>
      </c>
      <c r="D17" s="25"/>
      <c r="E17" s="26">
        <v>2.000000</v>
      </c>
      <c r="F17" s="27" t="s">
        <v>39</v>
      </c>
      <c r="G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35100.300000</v>
      </c>
      <c r="H17" s="28">
        <f ca="1">ROUND(INDIRECT(ADDRESS(ROW()+(0), COLUMN()+(-3), 1))*INDIRECT(ADDRESS(ROW()+(0), COLUMN()+(-1), 1))/100, 2)</f>
        <v>702.010000</v>
      </c>
      <c r="I17" s="28"/>
      <c r="J17" s="28"/>
      <c r="K17" s="28"/>
    </row>
    <row r="18" spans="1:11" ht="13.5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35802.310000</v>
      </c>
      <c r="I18" s="30"/>
      <c r="J18" s="30"/>
      <c r="K18" s="30"/>
    </row>
  </sheetData>
  <mergeCells count="3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B17"/>
    <mergeCell ref="C17:D17"/>
    <mergeCell ref="H17:K17"/>
    <mergeCell ref="A18:E18"/>
    <mergeCell ref="H18:K18"/>
  </mergeCells>
  <pageMargins left="0.620079" right="0.472441" top="0.472441" bottom="0.472441" header="0.0" footer="0.0"/>
  <pageSetup paperSize="9" orientation="portrait"/>
  <rowBreaks count="0" manualBreakCount="0">
    </rowBreaks>
</worksheet>
</file>