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<sst xmlns="http://schemas.openxmlformats.org/spreadsheetml/2006/main" count="39" uniqueCount="39">
  <si>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</si>
  <si>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FSA070</t>
  </si>
  <si>
    <t xml:space="preserve">m²</t>
  </si>
  <si>
    <t xml:space="preserve">Dallage sec "KNAUF".</t>
  </si>
  <si>
    <r>
      <rPr>
        <sz val="8.25"/>
        <color rgb="FF000000"/>
        <rFont val="Arial"/>
        <family val="2"/>
      </rPr>
      <t xml:space="preserve">Dallage sec </t>
    </r>
    <r>
      <rPr>
        <b/>
        <sz val="8.25"/>
        <color rgb="FF000000"/>
        <rFont val="Arial"/>
        <family val="2"/>
      </rPr>
      <t xml:space="preserve">F126.es</t>
    </r>
    <r>
      <rPr>
        <sz val="8.25"/>
        <color rgb="FF000000"/>
        <rFont val="Arial"/>
        <family val="2"/>
      </rPr>
      <t xml:space="preserve"> "KNAUF" </t>
    </r>
    <r>
      <rPr>
        <b/>
        <sz val="8.25"/>
        <color rgb="FF000000"/>
        <rFont val="Arial"/>
        <family val="2"/>
      </rPr>
      <t xml:space="preserve">Brío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constituée de plaques de plâtre avec fibre Brío, de 23 mm d'épaisseur totale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</si>
  <si>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</si>
  <si>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</si>
  <si>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</si>
  <si>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</si>
  <si>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</si>
  <si>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</si>
  <si>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mt18mva080</t>
  </si>
  <si>
    <t xml:space="preserve">Film de polyéthylène de 0,2 mm d'épaisseur, pour utilisation en tant que pare-vapeur.</t>
  </si>
  <si>
    <t xml:space="preserve">m²</t>
  </si>
  <si>
    <t xml:space="preserve">mt12psk040b</t>
  </si>
  <si>
    <t xml:space="preserve">Bande périmétrique de laine de roche "KNAUF" de 12 mm d'épaisseur et 100 mm de largeur.</t>
  </si>
  <si>
    <t xml:space="preserve">m</t>
  </si>
  <si>
    <t xml:space="preserve">mt12psk010b</t>
  </si>
  <si>
    <t xml:space="preserve">Plaque de plâtre avec fibre Brío "KNAUF" plaque simple, de 23 mm d'épaisseur.</t>
  </si>
  <si>
    <t xml:space="preserve">m²</t>
  </si>
  <si>
    <t xml:space="preserve">mt12pik030</t>
  </si>
  <si>
    <t xml:space="preserve">Colle Brio "KNAUF".</t>
  </si>
  <si>
    <t xml:space="preserve">kg</t>
  </si>
  <si>
    <t xml:space="preserve">mt12ptk020b</t>
  </si>
  <si>
    <t xml:space="preserve">Vis spéciale Brío "KNAUF" 22 mm.</t>
  </si>
  <si>
    <t xml:space="preserve">U</t>
  </si>
  <si>
    <t xml:space="preserve">mt12pik040b</t>
  </si>
  <si>
    <t xml:space="preserve">Impression Estrichgrund "KNAUF", pour réduire l'absorption et améliorer l'adhérence.</t>
  </si>
  <si>
    <t xml:space="preserve">kg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</si>
  <si>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</si>
  <si>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</si>
  <si>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</si>
  <si>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</si>
  <si>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</si>
  <si>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</si>
  <si>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Coûts directs complémentaires</t>
  </si>
  <si>
    <t xml:space="preserve">%</t>
  </si>
  <si>
    <t xml:space="preserve">Coût d'entretien décennal: 1.289,50F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</si>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</sst>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58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4.00" thickBot="1" customHeight="1">
      <c r="A8" s="10" t="s">
        <v>11</v>
      </c>
      <c r="B8" s="10"/>
      <c r="C8" s="10" t="s">
        <v>12</v>
      </c>
      <c r="D8" s="10"/>
      <c r="E8" s="12">
        <v>1.100000</v>
      </c>
      <c r="F8" s="14" t="s">
        <v>13</v>
      </c>
      <c r="G8" s="16">
        <v>244.430000</v>
      </c>
      <c r="H8" s="16">
        <f ca="1">ROUND(INDIRECT(ADDRESS(ROW()+(0), COLUMN()+(-3), 1))*INDIRECT(ADDRESS(ROW()+(0), COLUMN()+(-1), 1)), 2)</f>
        <v>268.870000</v>
      </c>
    </row>
    <row r="9" spans="1:8" ht="24.0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1717.800000</v>
      </c>
      <c r="H9" s="20">
        <f ca="1">ROUND(INDIRECT(ADDRESS(ROW()+(0), COLUMN()+(-3), 1))*INDIRECT(ADDRESS(ROW()+(0), COLUMN()+(-1), 1)), 2)</f>
        <v>1717.800000</v>
      </c>
    </row>
    <row r="10" spans="1:8" ht="24.00" thickBot="1" customHeight="1">
      <c r="A10" s="17" t="s">
        <v>17</v>
      </c>
      <c r="B10" s="17"/>
      <c r="C10" s="17" t="s">
        <v>18</v>
      </c>
      <c r="D10" s="17"/>
      <c r="E10" s="18">
        <v>1.000000</v>
      </c>
      <c r="F10" s="19" t="s">
        <v>19</v>
      </c>
      <c r="G10" s="20">
        <v>21819.780000</v>
      </c>
      <c r="H10" s="20">
        <f ca="1">ROUND(INDIRECT(ADDRESS(ROW()+(0), COLUMN()+(-3), 1))*INDIRECT(ADDRESS(ROW()+(0), COLUMN()+(-1), 1)), 2)</f>
        <v>21819.780000</v>
      </c>
    </row>
    <row r="11" spans="1:8" ht="13.50" thickBot="1" customHeight="1">
      <c r="A11" s="17" t="s">
        <v>20</v>
      </c>
      <c r="B11" s="17"/>
      <c r="C11" s="17" t="s">
        <v>21</v>
      </c>
      <c r="D11" s="17"/>
      <c r="E11" s="18">
        <v>0.040000</v>
      </c>
      <c r="F11" s="19" t="s">
        <v>22</v>
      </c>
      <c r="G11" s="20">
        <v>10803.970000</v>
      </c>
      <c r="H11" s="20">
        <f ca="1">ROUND(INDIRECT(ADDRESS(ROW()+(0), COLUMN()+(-3), 1))*INDIRECT(ADDRESS(ROW()+(0), COLUMN()+(-1), 1)), 2)</f>
        <v>432.160000</v>
      </c>
    </row>
    <row r="12" spans="1:8" ht="13.50" thickBot="1" customHeight="1">
      <c r="A12" s="17" t="s">
        <v>23</v>
      </c>
      <c r="B12" s="17"/>
      <c r="C12" s="17" t="s">
        <v>24</v>
      </c>
      <c r="D12" s="17"/>
      <c r="E12" s="18">
        <v>11.000000</v>
      </c>
      <c r="F12" s="19" t="s">
        <v>25</v>
      </c>
      <c r="G12" s="20">
        <v>9.210000</v>
      </c>
      <c r="H12" s="20">
        <f ca="1">ROUND(INDIRECT(ADDRESS(ROW()+(0), COLUMN()+(-3), 1))*INDIRECT(ADDRESS(ROW()+(0), COLUMN()+(-1), 1)), 2)</f>
        <v>101.310000</v>
      </c>
    </row>
    <row r="13" spans="1:8" ht="24.00" thickBot="1" customHeight="1">
      <c r="A13" s="17" t="s">
        <v>26</v>
      </c>
      <c r="B13" s="17"/>
      <c r="C13" s="17" t="s">
        <v>27</v>
      </c>
      <c r="D13" s="17"/>
      <c r="E13" s="18">
        <v>0.050000</v>
      </c>
      <c r="F13" s="19" t="s">
        <v>28</v>
      </c>
      <c r="G13" s="20">
        <v>6673.040000</v>
      </c>
      <c r="H13" s="20">
        <f ca="1">ROUND(INDIRECT(ADDRESS(ROW()+(0), COLUMN()+(-3), 1))*INDIRECT(ADDRESS(ROW()+(0), COLUMN()+(-1), 1)), 2)</f>
        <v>333.650000</v>
      </c>
    </row>
    <row r="14" spans="1:8" ht="13.50" thickBot="1" customHeight="1">
      <c r="A14" s="17" t="s">
        <v>29</v>
      </c>
      <c r="B14" s="17"/>
      <c r="C14" s="17" t="s">
        <v>30</v>
      </c>
      <c r="D14" s="17"/>
      <c r="E14" s="18">
        <v>0.418000</v>
      </c>
      <c r="F14" s="19" t="s">
        <v>31</v>
      </c>
      <c r="G14" s="20">
        <v>853.300000</v>
      </c>
      <c r="H14" s="20">
        <f ca="1">ROUND(INDIRECT(ADDRESS(ROW()+(0), COLUMN()+(-3), 1))*INDIRECT(ADDRESS(ROW()+(0), COLUMN()+(-1), 1)), 2)</f>
        <v>356.680000</v>
      </c>
    </row>
    <row r="15" spans="1:8" ht="13.50" thickBot="1" customHeight="1">
      <c r="A15" s="17" t="s">
        <v>32</v>
      </c>
      <c r="B15" s="17"/>
      <c r="C15" s="21" t="s">
        <v>33</v>
      </c>
      <c r="D15" s="21"/>
      <c r="E15" s="22">
        <v>0.418000</v>
      </c>
      <c r="F15" s="23" t="s">
        <v>34</v>
      </c>
      <c r="G15" s="24">
        <v>607.860000</v>
      </c>
      <c r="H15" s="24">
        <f ca="1">ROUND(INDIRECT(ADDRESS(ROW()+(0), COLUMN()+(-3), 1))*INDIRECT(ADDRESS(ROW()+(0), COLUMN()+(-1), 1)), 2)</f>
        <v>254.090000</v>
      </c>
    </row>
    <row r="16" spans="1:8" ht="13.50" thickBot="1" customHeight="1">
      <c r="A16" s="21"/>
      <c r="B16" s="21"/>
      <c r="C16" s="25" t="s">
        <v>35</v>
      </c>
      <c r="D16" s="25"/>
      <c r="E16" s="26">
        <v>2.000000</v>
      </c>
      <c r="F16" s="27" t="s">
        <v>36</v>
      </c>
      <c r="G16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25284.340000</v>
      </c>
      <c r="H16" s="28">
        <f ca="1">ROUND(INDIRECT(ADDRESS(ROW()+(0), COLUMN()+(-3), 1))*INDIRECT(ADDRESS(ROW()+(0), COLUMN()+(-1), 1))/100, 2)</f>
        <v>505.690000</v>
      </c>
    </row>
    <row r="17" spans="1:8" ht="13.50" thickBot="1" customHeight="1">
      <c r="A17" s="6" t="s">
        <v>37</v>
      </c>
      <c r="B17" s="6"/>
      <c r="C17" s="7"/>
      <c r="D17" s="7"/>
      <c r="E17" s="7"/>
      <c r="F17" s="29"/>
      <c r="G17" s="6" t="s">
        <v>38</v>
      </c>
      <c r="H17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25790.030000</v>
      </c>
    </row>
  </sheetData>
  <mergeCells count="2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