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<sst xmlns="http://schemas.openxmlformats.org/spreadsheetml/2006/main" count="33" uniqueCount="33">
  <si>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</si>
  <si>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FSA020</t>
  </si>
  <si>
    <t xml:space="preserve">m²</t>
  </si>
  <si>
    <t xml:space="preserve">Base pour revêtement de sol, en granito.</t>
  </si>
  <si>
    <r>
      <rPr>
        <sz val="8.25"/>
        <color rgb="FF000000"/>
        <rFont val="Arial"/>
        <family val="2"/>
      </rPr>
      <t xml:space="preserve">Base pour revêtement de sol intérieur, en pièces de granito placées avec du mortier de ciment M-5 étendu sur un lit de graviers de 2 cm d'épaisseur. Comprend coulis de ciment pour le remplissage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</si>
  <si>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</si>
  <si>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</si>
  <si>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</si>
  <si>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</si>
  <si>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</si>
  <si>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</si>
  <si>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mt01arp032a</t>
  </si>
  <si>
    <t xml:space="preserve">Gravier calcaire concassé de 2 à 8 mm de diamètre.</t>
  </si>
  <si>
    <t xml:space="preserve">m³</t>
  </si>
  <si>
    <t xml:space="preserve">mt09mor011b</t>
  </si>
  <si>
    <t xml:space="preserve">Mortier de ciment CEM II/B-P 32,5 N type M-5, confectionné avec du sable argileux composé de feldspaths, de quartz et d'une petite quantité d'argile, avec 250 kg/m³ de ciment et une proportion en volume 1/6.</t>
  </si>
  <si>
    <t xml:space="preserve">m³</t>
  </si>
  <si>
    <t xml:space="preserve">mt18btl011b</t>
  </si>
  <si>
    <t xml:space="preserve">Pièces de granito pour base de revêtements de sols.</t>
  </si>
  <si>
    <t xml:space="preserve">m²</t>
  </si>
  <si>
    <t xml:space="preserve">mt08cem040a</t>
  </si>
  <si>
    <t xml:space="preserve">Ciment blanc BL-22,5 X, pour revêtement, en sacs, selon NF EN 197-1.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</si>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</sst>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15286.8</v>
      </c>
      <c r="H9" s="13">
        <f ca="1">ROUND(INDIRECT(ADDRESS(ROW()+(0), COLUMN()+(-3), 1))*INDIRECT(ADDRESS(ROW()+(0), COLUMN()+(-1), 1)), 2)</f>
        <v>305.74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83645.7</v>
      </c>
      <c r="H10" s="17">
        <f ca="1">ROUND(INDIRECT(ADDRESS(ROW()+(0), COLUMN()+(-3), 1))*INDIRECT(ADDRESS(ROW()+(0), COLUMN()+(-1), 1)), 2)</f>
        <v>2676.66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6436.39</v>
      </c>
      <c r="H11" s="17">
        <f ca="1">ROUND(INDIRECT(ADDRESS(ROW()+(0), COLUMN()+(-3), 1))*INDIRECT(ADDRESS(ROW()+(0), COLUMN()+(-1), 1)), 2)</f>
        <v>6758.21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101.48</v>
      </c>
      <c r="H12" s="17">
        <f ca="1">ROUND(INDIRECT(ADDRESS(ROW()+(0), COLUMN()+(-3), 1))*INDIRECT(ADDRESS(ROW()+(0), COLUMN()+(-1), 1)), 2)</f>
        <v>101.48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0.358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561.26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0.236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276.58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10679.9</v>
      </c>
      <c r="H15" s="24">
        <f ca="1">ROUND(INDIRECT(ADDRESS(ROW()+(0), COLUMN()+(-3), 1))*INDIRECT(ADDRESS(ROW()+(0), COLUMN()+(-1), 1))/100, 2)</f>
        <v>213.6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10893.5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