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<sst xmlns="http://schemas.openxmlformats.org/spreadsheetml/2006/main" count="20" uniqueCount="20">
  <si>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</si>
  <si>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FND040</t>
  </si>
  <si>
    <t xml:space="preserve">m²</t>
  </si>
  <si>
    <t xml:space="preserve">Suppression d'un mortier monocouche.</t>
  </si>
  <si>
    <r>
      <rPr>
        <sz val="8.25"/>
        <color rgb="FF000000"/>
        <rFont val="Arial"/>
        <family val="2"/>
      </rPr>
      <t xml:space="preserve">Suppression d'un mortier monocouche appliqué sur un parement </t>
    </r>
    <r>
      <rPr>
        <b/>
        <sz val="8.25"/>
        <color rgb="FF000000"/>
        <rFont val="Arial"/>
        <family val="2"/>
      </rPr>
      <t xml:space="preserve">horizontal intérieur</t>
    </r>
    <r>
      <rPr>
        <sz val="8.25"/>
        <color rgb="FF000000"/>
        <rFont val="Arial"/>
        <family val="2"/>
      </rPr>
      <t xml:space="preserve"> de </t>
    </r>
    <r>
      <rPr>
        <b/>
        <sz val="8.25"/>
        <color rgb="FF000000"/>
        <rFont val="Arial"/>
        <family val="2"/>
      </rPr>
      <t xml:space="preserve">jusqu'à 3</t>
    </r>
    <r>
      <rPr>
        <sz val="8.25"/>
        <color rgb="FF000000"/>
        <rFont val="Arial"/>
        <family val="2"/>
      </rPr>
      <t xml:space="preserve"> m de hauteur, avec </t>
    </r>
    <r>
      <rPr>
        <b/>
        <sz val="8.25"/>
        <color rgb="FF000000"/>
        <rFont val="Arial"/>
        <family val="2"/>
      </rPr>
      <t xml:space="preserve">marteau électrique</t>
    </r>
    <r>
      <rPr>
        <sz val="8.25"/>
        <color rgb="FF000000"/>
        <rFont val="Arial"/>
        <family val="2"/>
      </rPr>
      <t xml:space="preserve">, et charge manuelle des décombres dans le camion ou la benne.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</si>
  <si>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</si>
  <si>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</si>
  <si>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</si>
  <si>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</si>
  <si>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</si>
  <si>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</si>
  <si>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mq05mai040</t>
  </si>
  <si>
    <t xml:space="preserve">Marteau électrique.</t>
  </si>
  <si>
    <t xml:space="preserve">h</t>
  </si>
  <si>
    <t xml:space="preserve">mo113</t>
  </si>
  <si>
    <t xml:space="preserve">Ouvrier d'exécution I/OE1 construction.</t>
  </si>
  <si>
    <t xml:space="preserve">h</t>
  </si>
  <si>
    <t xml:space="preserve">Coûts directs complémentaires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</si>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</sst>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bottom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200" fontId="0" fillId="0" borderId="5" xfId="0" applyFont="1" applyAlignment="1">
      <alignment horizontal="right" vertical="top" wrapText="1"/>
    </xf>
    <xf numFmtId="0" fontId="0" fillId="0" borderId="5" xfId="0" applyFont="1" applyAlignment="1">
      <alignment horizontal="center" vertical="top" wrapText="1"/>
    </xf>
    <xf numFmtId="201" fontId="0" fillId="0" borderId="5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5.81" customWidth="1"/>
    <col min="2" max="2" width="0.85" customWidth="1"/>
    <col min="3" max="3" width="13.43" customWidth="1"/>
    <col min="4" max="4" width="24.82" customWidth="1"/>
    <col min="5" max="5" width="13.09" customWidth="1"/>
    <col min="6" max="6" width="10.37" customWidth="1"/>
    <col min="7" max="7" width="9.52" customWidth="1"/>
    <col min="8" max="8" width="7.82" customWidth="1"/>
    <col min="9" max="9" width="2.38" customWidth="1"/>
    <col min="10" max="10" width="5.44" customWidth="1"/>
    <col min="11" max="11" width="7.6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5"/>
      <c r="I3" s="5"/>
      <c r="J3" s="5"/>
      <c r="K3" s="5"/>
    </row>
    <row r="4" spans="1:11" ht="45.0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13.5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/>
      <c r="I7" s="9"/>
      <c r="J7" s="9" t="s">
        <v>10</v>
      </c>
      <c r="K7" s="9"/>
    </row>
    <row r="8" spans="1:11" ht="13.50" thickBot="1" customHeight="1">
      <c r="A8" s="10" t="s">
        <v>11</v>
      </c>
      <c r="B8" s="10"/>
      <c r="C8" s="10" t="s">
        <v>12</v>
      </c>
      <c r="D8" s="10"/>
      <c r="E8" s="12">
        <v>0.414000</v>
      </c>
      <c r="F8" s="14" t="s">
        <v>13</v>
      </c>
      <c r="G8" s="16">
        <v>1151.590000</v>
      </c>
      <c r="H8" s="16"/>
      <c r="I8" s="16"/>
      <c r="J8" s="16">
        <f ca="1">ROUND(INDIRECT(ADDRESS(ROW()+(0), COLUMN()+(-5), 1))*INDIRECT(ADDRESS(ROW()+(0), COLUMN()+(-3), 1)), 2)</f>
        <v>476.760000</v>
      </c>
      <c r="K8" s="16"/>
    </row>
    <row r="9" spans="1:11" ht="13.50" thickBot="1" customHeight="1">
      <c r="A9" s="17" t="s">
        <v>14</v>
      </c>
      <c r="B9" s="17"/>
      <c r="C9" s="18" t="s">
        <v>15</v>
      </c>
      <c r="D9" s="18"/>
      <c r="E9" s="19">
        <v>0.623000</v>
      </c>
      <c r="F9" s="20" t="s">
        <v>16</v>
      </c>
      <c r="G9" s="21">
        <v>584.700000</v>
      </c>
      <c r="H9" s="21"/>
      <c r="I9" s="21"/>
      <c r="J9" s="21">
        <f ca="1">ROUND(INDIRECT(ADDRESS(ROW()+(0), COLUMN()+(-5), 1))*INDIRECT(ADDRESS(ROW()+(0), COLUMN()+(-3), 1)), 2)</f>
        <v>364.270000</v>
      </c>
      <c r="K9" s="21"/>
    </row>
    <row r="10" spans="1:11" ht="13.50" thickBot="1" customHeight="1">
      <c r="A10" s="18"/>
      <c r="B10" s="18"/>
      <c r="C10" s="22" t="s">
        <v>17</v>
      </c>
      <c r="D10" s="22"/>
      <c r="E10" s="23">
        <v>2.000000</v>
      </c>
      <c r="F10" s="24" t="s">
        <v>18</v>
      </c>
      <c r="G10" s="25">
        <f ca="1">ROUND(SUM(INDIRECT(ADDRESS(ROW()+(-1), COLUMN()+(3), 1)),INDIRECT(ADDRESS(ROW()+(-2), COLUMN()+(3), 1))), 2)</f>
        <v>841.030000</v>
      </c>
      <c r="H10" s="25"/>
      <c r="I10" s="25"/>
      <c r="J10" s="25">
        <f ca="1">ROUND(INDIRECT(ADDRESS(ROW()+(0), COLUMN()+(-5), 1))*INDIRECT(ADDRESS(ROW()+(0), COLUMN()+(-3), 1))/100, 2)</f>
        <v>16.820000</v>
      </c>
      <c r="K10" s="25"/>
    </row>
    <row r="11" spans="1:11" ht="13.50" thickBot="1" customHeight="1">
      <c r="A11" s="26"/>
      <c r="B11" s="26"/>
      <c r="C11" s="27"/>
      <c r="D11" s="27"/>
      <c r="E11" s="27"/>
      <c r="F11" s="28"/>
      <c r="G11" s="6" t="s">
        <v>19</v>
      </c>
      <c r="H11" s="6"/>
      <c r="I11" s="6"/>
      <c r="J11" s="29">
        <f ca="1">ROUND(SUM(INDIRECT(ADDRESS(ROW()+(-1), COLUMN()+(0), 1)),INDIRECT(ADDRESS(ROW()+(-2), COLUMN()+(0), 1)),INDIRECT(ADDRESS(ROW()+(-3), COLUMN()+(0), 1))), 2)</f>
        <v>857.850000</v>
      </c>
      <c r="K11" s="29"/>
    </row>
  </sheetData>
  <mergeCells count="25">
    <mergeCell ref="A1:K1"/>
    <mergeCell ref="B3:C3"/>
    <mergeCell ref="D3:G3"/>
    <mergeCell ref="I3:J3"/>
    <mergeCell ref="A4:K4"/>
    <mergeCell ref="A7:B7"/>
    <mergeCell ref="C7:D7"/>
    <mergeCell ref="G7:I7"/>
    <mergeCell ref="J7:K7"/>
    <mergeCell ref="A8:B8"/>
    <mergeCell ref="C8:D8"/>
    <mergeCell ref="G8:I8"/>
    <mergeCell ref="J8:K8"/>
    <mergeCell ref="A9:B9"/>
    <mergeCell ref="C9:D9"/>
    <mergeCell ref="G9:I9"/>
    <mergeCell ref="J9:K9"/>
    <mergeCell ref="A10:B10"/>
    <mergeCell ref="C10:D10"/>
    <mergeCell ref="G10:I10"/>
    <mergeCell ref="J10:K10"/>
    <mergeCell ref="A11:B11"/>
    <mergeCell ref="C11:D11"/>
    <mergeCell ref="G11:I11"/>
    <mergeCell ref="J11:K11"/>
  </mergeCells>
  <pageMargins left="0.620079" right="0.472441" top="0.472441" bottom="0.472441" header="0.0" footer="0.0"/>
  <pageSetup paperSize="9" orientation="portrait"/>
  <rowBreaks count="0" manualBreakCount="0">
    </rowBreaks>
</worksheet>
</file>