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<sst xmlns="http://schemas.openxmlformats.org/spreadsheetml/2006/main" count="34" uniqueCount="34">
  <si>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</si>
  <si>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</si>
  <si>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</si>
  <si>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</si>
  <si>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suspendu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2,5x0,6 m et 60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ancrés à la structure auxiliaire constituée de panneau hydrofuge de densité moyenne (MDF), de fibres de bois et résines synthétiques de 22 mm d'épaisseur</t>
    </r>
    <r>
      <rPr>
        <sz val="7.80"/>
        <color rgb="FF000000"/>
        <rFont val="A"/>
        <family val="2"/>
      </rPr>
      <t xml:space="preserve"> fixé au support avec </t>
    </r>
    <r>
      <rPr>
        <b/>
        <sz val="7.80"/>
        <color rgb="FF000000"/>
        <rFont val="A"/>
        <family val="2"/>
      </rPr>
      <t xml:space="preserve">tiges métalliques de 3 mm de diamètre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</si>
  <si>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</si>
  <si>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</si>
  <si>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</si>
  <si>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</si>
  <si>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</si>
  <si>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</si>
  <si>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mt16pxp030d</t>
  </si>
  <si>
    <t xml:space="preserve">Panneau rigide en polystyrène extrudé pour faux plafonds agroalimentaires, selon NF EN 13164, à surface lisse et système latéral à rainure et languette, avec finition visible en couleur crème, de 2,5x0,6 m et 60 mm d'épaisseur, résistance thermique 1,75 m²K/W, conductivité thermique 0,034 W/(mK), Euroclasse E de réaction au feu, avec code de désignation XPS-EN 13164-T1-CS(10/Y)300-DLT(2)5-DS(T)-WL(T)0,7.</t>
  </si>
  <si>
    <t xml:space="preserve">m²</t>
  </si>
  <si>
    <t xml:space="preserve">mt12ftm010b</t>
  </si>
  <si>
    <t xml:space="preserve">Panneau hydrofuge de densité moyenne (MDF), de fibres de bois et résines synthétiques de 22 mm d'épaisseur, à revêtir, utilisé dans les faux plafonds agroalimentaires.</t>
  </si>
  <si>
    <t xml:space="preserve">m²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</si>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</sst>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0.98" customWidth="1"/>
    <col min="4" max="4" width="31.47" customWidth="1"/>
    <col min="5" max="5" width="3.50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18894.750000</v>
      </c>
      <c r="J8" s="16"/>
      <c r="K8" s="16">
        <f ca="1">ROUND(INDIRECT(ADDRESS(ROW()+(0), COLUMN()+(-5), 1))*INDIRECT(ADDRESS(ROW()+(0), COLUMN()+(-2), 1)), 2)</f>
        <v>19839.490000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8266.230000</v>
      </c>
      <c r="J9" s="20"/>
      <c r="K9" s="20">
        <f ca="1">ROUND(INDIRECT(ADDRESS(ROW()+(0), COLUMN()+(-5), 1))*INDIRECT(ADDRESS(ROW()+(0), COLUMN()+(-2), 1)), 2)</f>
        <v>8679.540000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3.500000</v>
      </c>
      <c r="G10" s="19" t="s">
        <v>19</v>
      </c>
      <c r="H10" s="19"/>
      <c r="I10" s="20">
        <v>272.300000</v>
      </c>
      <c r="J10" s="20"/>
      <c r="K10" s="20">
        <f ca="1">ROUND(INDIRECT(ADDRESS(ROW()+(0), COLUMN()+(-5), 1))*INDIRECT(ADDRESS(ROW()+(0), COLUMN()+(-2), 1)), 2)</f>
        <v>953.050000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1098.920000</v>
      </c>
      <c r="J11" s="20"/>
      <c r="K11" s="20">
        <f ca="1">ROUND(INDIRECT(ADDRESS(ROW()+(0), COLUMN()+(-5), 1))*INDIRECT(ADDRESS(ROW()+(0), COLUMN()+(-2), 1)), 2)</f>
        <v>109.890000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0.408000</v>
      </c>
      <c r="G12" s="19" t="s">
        <v>25</v>
      </c>
      <c r="H12" s="19"/>
      <c r="I12" s="20">
        <v>829.930000</v>
      </c>
      <c r="J12" s="20"/>
      <c r="K12" s="20">
        <f ca="1">ROUND(INDIRECT(ADDRESS(ROW()+(0), COLUMN()+(-5), 1))*INDIRECT(ADDRESS(ROW()+(0), COLUMN()+(-2), 1)), 2)</f>
        <v>338.610000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0.408000</v>
      </c>
      <c r="G13" s="23" t="s">
        <v>28</v>
      </c>
      <c r="H13" s="23"/>
      <c r="I13" s="24">
        <v>591.210000</v>
      </c>
      <c r="J13" s="24"/>
      <c r="K13" s="24">
        <f ca="1">ROUND(INDIRECT(ADDRESS(ROW()+(0), COLUMN()+(-5), 1))*INDIRECT(ADDRESS(ROW()+(0), COLUMN()+(-2), 1)), 2)</f>
        <v>241.210000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30161.790000</v>
      </c>
      <c r="J14" s="16"/>
      <c r="K14" s="16">
        <f ca="1">ROUND(INDIRECT(ADDRESS(ROW()+(0), COLUMN()+(-5), 1))*INDIRECT(ADDRESS(ROW()+(0), COLUMN()+(-2), 1))/100, 2)</f>
        <v>603.240000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30765.030000</v>
      </c>
      <c r="J15" s="24"/>
      <c r="K15" s="24">
        <f ca="1">ROUND(INDIRECT(ADDRESS(ROW()+(0), COLUMN()+(-5), 1))*INDIRECT(ADDRESS(ROW()+(0), COLUMN()+(-2), 1))/100, 2)</f>
        <v>922.950000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31687.980000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