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<sst xmlns="http://schemas.openxmlformats.org/spreadsheetml/2006/main" count="24" uniqueCount="24">
  <si>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</si>
  <si>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FLN090</t>
  </si>
  <si>
    <t xml:space="preserve">U</t>
  </si>
  <si>
    <t xml:space="preserve">Trappe pour faux plafond continu en plaques de plâtre, système "KNAUF".</t>
  </si>
  <si>
    <r>
      <rPr>
        <b/>
        <sz val="8.25"/>
        <color rgb="FF000000"/>
        <rFont val="Arial"/>
        <family val="2"/>
      </rPr>
      <t xml:space="preserve">Trappe d'accès en acier, Revo 13 GKFI, système D171 "KNAUF", de 1000x1000 mm</t>
    </r>
    <r>
      <rPr>
        <sz val="8.25"/>
        <color rgb="FF000000"/>
        <rFont val="Arial"/>
        <family val="2"/>
      </rPr>
      <t xml:space="preserve">, pour faux plafond continu en plaques de plâtre.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</si>
  <si>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</si>
  <si>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</si>
  <si>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</si>
  <si>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</si>
  <si>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</si>
  <si>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</si>
  <si>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mt12ppk060i</t>
  </si>
  <si>
    <t xml:space="preserve">Trappe d'accès en acier, Revo 13 GKFI, système D171 "KNAUF", de 1000x1000 mm, constituée de cadre, porte, fermeture et bras de sécurité.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</si>
  <si>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</si>
  <si>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</si>
  <si>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</si>
  <si>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</si>
  <si>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</si>
  <si>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</si>
  <si>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</si>
  <si>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Coûts directs complémentaires</t>
  </si>
  <si>
    <t xml:space="preserve">%</t>
  </si>
  <si>
    <t xml:space="preserve">Coût d'entretien décennal: 39.923,59F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</si>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</sst>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59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4.5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229767.710000</v>
      </c>
      <c r="H8" s="16">
        <f ca="1">ROUND(INDIRECT(ADDRESS(ROW()+(0), COLUMN()+(-3), 1))*INDIRECT(ADDRESS(ROW()+(0), COLUMN()+(-1), 1)), 2)</f>
        <v>229767.710000</v>
      </c>
    </row>
    <row r="9" spans="1:8" ht="24.00" thickBot="1" customHeight="1">
      <c r="A9" s="17" t="s">
        <v>14</v>
      </c>
      <c r="B9" s="17"/>
      <c r="C9" s="17" t="s">
        <v>15</v>
      </c>
      <c r="D9" s="17"/>
      <c r="E9" s="18">
        <v>0.408000</v>
      </c>
      <c r="F9" s="19" t="s">
        <v>16</v>
      </c>
      <c r="G9" s="20">
        <v>853.300000</v>
      </c>
      <c r="H9" s="20">
        <f ca="1">ROUND(INDIRECT(ADDRESS(ROW()+(0), COLUMN()+(-3), 1))*INDIRECT(ADDRESS(ROW()+(0), COLUMN()+(-1), 1)), 2)</f>
        <v>348.150000</v>
      </c>
    </row>
    <row r="10" spans="1:8" ht="24.00" thickBot="1" customHeight="1">
      <c r="A10" s="17" t="s">
        <v>17</v>
      </c>
      <c r="B10" s="17"/>
      <c r="C10" s="21" t="s">
        <v>18</v>
      </c>
      <c r="D10" s="21"/>
      <c r="E10" s="22">
        <v>0.204000</v>
      </c>
      <c r="F10" s="23" t="s">
        <v>19</v>
      </c>
      <c r="G10" s="24">
        <v>607.860000</v>
      </c>
      <c r="H10" s="24">
        <f ca="1">ROUND(INDIRECT(ADDRESS(ROW()+(0), COLUMN()+(-3), 1))*INDIRECT(ADDRESS(ROW()+(0), COLUMN()+(-1), 1)), 2)</f>
        <v>124.000000</v>
      </c>
    </row>
    <row r="11" spans="1:8" ht="13.50" thickBot="1" customHeight="1">
      <c r="A11" s="21"/>
      <c r="B11" s="21"/>
      <c r="C11" s="25" t="s">
        <v>20</v>
      </c>
      <c r="D11" s="25"/>
      <c r="E11" s="26">
        <v>2.000000</v>
      </c>
      <c r="F11" s="27" t="s">
        <v>21</v>
      </c>
      <c r="G11" s="28">
        <f ca="1">ROUND(SUM(INDIRECT(ADDRESS(ROW()+(-1), COLUMN()+(1), 1)),INDIRECT(ADDRESS(ROW()+(-2), COLUMN()+(1), 1)),INDIRECT(ADDRESS(ROW()+(-3), COLUMN()+(1), 1))), 2)</f>
        <v>230239.860000</v>
      </c>
      <c r="H11" s="28">
        <f ca="1">ROUND(INDIRECT(ADDRESS(ROW()+(0), COLUMN()+(-3), 1))*INDIRECT(ADDRESS(ROW()+(0), COLUMN()+(-1), 1))/100, 2)</f>
        <v>4604.800000</v>
      </c>
    </row>
    <row r="12" spans="1:8" ht="13.5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234844.660000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