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<sst xmlns="http://schemas.openxmlformats.org/spreadsheetml/2006/main" count="30" uniqueCount="30">
  <si>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</si>
  <si>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FLN040</t>
  </si>
  <si>
    <t xml:space="preserve">m</t>
  </si>
  <si>
    <t xml:space="preserve">Liaison d'un faux plafond continu en plaque de plâtre avec un parement vertical.</t>
  </si>
  <si>
    <r>
      <rPr>
        <sz val="8.25"/>
        <color rgb="FF000000"/>
        <rFont val="Arial"/>
        <family val="2"/>
      </rPr>
      <t xml:space="preserve">Réalisation d'une liaison entre le faux plafond continu en plaques de plâtre et le parement vertical, via la réalisation d'un joint élastique périmétrique avec une bande en polystyrène, à laquelle sera adossée la dalle de plâtre, et recouvrement postérieur avec bande de papier; en laissant une séparation minimale de 5 mm entre les plaques et le parement. Comprend bande en polystyrène, pâte de plâtre pour le remplissage des joints et bande de papier.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</si>
  <si>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</si>
  <si>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</si>
  <si>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</si>
  <si>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</si>
  <si>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</si>
  <si>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</si>
  <si>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mt27wav030</t>
  </si>
  <si>
    <t xml:space="preserve">Bande de papier de 5 cm de largeur.</t>
  </si>
  <si>
    <t xml:space="preserve">m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</si>
  <si>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</si>
  <si>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</si>
  <si>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</si>
  <si>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mt09pes010</t>
  </si>
  <si>
    <t xml:space="preserve">Pâte de plâtre, selon NF EN 13279-1.</t>
  </si>
  <si>
    <t xml:space="preserve">m³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</si>
  <si>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</si>
  <si>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</si>
  <si>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</si>
  <si>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mo117</t>
  </si>
  <si>
    <t xml:space="preserve">Ouvrier poseur de faux plafonds en dalles et de moulures.</t>
  </si>
  <si>
    <t xml:space="preserve">h</t>
  </si>
  <si>
    <t xml:space="preserve">Frais de chantier des unités d'ouvrage</t>
  </si>
  <si>
    <t xml:space="preserve">%</t>
  </si>
  <si>
    <t xml:space="preserve">Coût d'entretien décennal: 140,25F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</si>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</sst>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62.49</v>
      </c>
      <c r="H9" s="13">
        <f ca="1">ROUND(INDIRECT(ADDRESS(ROW()+(0), COLUMN()+(-3), 1))*INDIRECT(ADDRESS(ROW()+(0), COLUMN()+(-1), 1)), 2)</f>
        <v>62.49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0.02</v>
      </c>
      <c r="F10" s="16" t="s">
        <v>16</v>
      </c>
      <c r="G10" s="17">
        <v>1116.54</v>
      </c>
      <c r="H10" s="17">
        <f ca="1">ROUND(INDIRECT(ADDRESS(ROW()+(0), COLUMN()+(-3), 1))*INDIRECT(ADDRESS(ROW()+(0), COLUMN()+(-1), 1)), 2)</f>
        <v>22.33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0.001</v>
      </c>
      <c r="F11" s="16" t="s">
        <v>19</v>
      </c>
      <c r="G11" s="17">
        <v>79951.6</v>
      </c>
      <c r="H11" s="17">
        <f ca="1">ROUND(INDIRECT(ADDRESS(ROW()+(0), COLUMN()+(-3), 1))*INDIRECT(ADDRESS(ROW()+(0), COLUMN()+(-1), 1)), 2)</f>
        <v>79.95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0.388</v>
      </c>
      <c r="F12" s="16" t="s">
        <v>22</v>
      </c>
      <c r="G12" s="17">
        <v>966.5</v>
      </c>
      <c r="H12" s="17">
        <f ca="1">ROUND(INDIRECT(ADDRESS(ROW()+(0), COLUMN()+(-3), 1))*INDIRECT(ADDRESS(ROW()+(0), COLUMN()+(-1), 1)), 2)</f>
        <v>375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0.388</v>
      </c>
      <c r="F13" s="20" t="s">
        <v>25</v>
      </c>
      <c r="G13" s="21">
        <v>693.43</v>
      </c>
      <c r="H13" s="21">
        <f ca="1">ROUND(INDIRECT(ADDRESS(ROW()+(0), COLUMN()+(-3), 1))*INDIRECT(ADDRESS(ROW()+(0), COLUMN()+(-1), 1)), 2)</f>
        <v>269.05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808.82</v>
      </c>
      <c r="H14" s="24">
        <f ca="1">ROUND(INDIRECT(ADDRESS(ROW()+(0), COLUMN()+(-3), 1))*INDIRECT(ADDRESS(ROW()+(0), COLUMN()+(-1), 1))/100, 2)</f>
        <v>16.18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825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