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<sst xmlns="http://schemas.openxmlformats.org/spreadsheetml/2006/main" count="53" uniqueCount="53">
  <si>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</si>
  <si>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FLE120</t>
  </si>
  <si>
    <t xml:space="preserve">m²</t>
  </si>
  <si>
    <t xml:space="preserve">Plafond suspendu démontable en bacs métalliques,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</si>
  <si>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prélaqué finition microperforée, couleur silvermetalic, de 0,5 mm d'épaisseur, avec bord A Arasé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</si>
  <si>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</si>
  <si>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</si>
  <si>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</si>
  <si>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</si>
  <si>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</si>
  <si>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</si>
  <si>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mt12pbk010ajc</t>
  </si>
  <si>
    <t xml:space="preserve">Bac en acier galvanisé prélaqué "KNAUF" finition microperforée, couleur silvermetalic, de 0,5 mm d'épaisseur, avec bord A Arasé, pour plafonds révisables.</t>
  </si>
  <si>
    <t xml:space="preserve">m²</t>
  </si>
  <si>
    <t xml:space="preserve">mt12pfk060f</t>
  </si>
  <si>
    <t xml:space="preserve">Profilé primaire EASY T - 24/38/3700 mm "KNAUF", couleur silvermetalic, en acier galvanisé, selon NF EN 13964.</t>
  </si>
  <si>
    <t xml:space="preserve">m</t>
  </si>
  <si>
    <t xml:space="preserve">mt12pfk060n</t>
  </si>
  <si>
    <t xml:space="preserve">Profilé secondaire EASY T - 24/32/600 mm "KNAUF", couleur silvermetalic, en acier galvanisé, selon NF EN 13964.</t>
  </si>
  <si>
    <t xml:space="preserve">m</t>
  </si>
  <si>
    <t xml:space="preserve">mt12pfk060p</t>
  </si>
  <si>
    <t xml:space="preserve">Profilé secondaire EASY T - 24/32/1200 mm "KNAUF", couleur silvermetalic, en acier galvanisé, selon NF EN 13964.</t>
  </si>
  <si>
    <t xml:space="preserve">m</t>
  </si>
  <si>
    <t xml:space="preserve">mt12pfk050c</t>
  </si>
  <si>
    <t xml:space="preserve">Profilé angulaire EASY L - 25/25/3050 mm "KNAUF", couleur silvermetalic, en acier galvanisé, selon NF EN 13964.</t>
  </si>
  <si>
    <t xml:space="preserve">m</t>
  </si>
  <si>
    <t xml:space="preserve">mt12pek050a</t>
  </si>
  <si>
    <t xml:space="preserve">Accroche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</si>
  <si>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</si>
  <si>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</si>
  <si>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</si>
  <si>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</si>
  <si>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</si>
  <si>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</si>
  <si>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</si>
  <si>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</si>
  <si>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</si>
  <si>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</si>
  <si>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</si>
  <si>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</si>
  <si>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</si>
  <si>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</si>
  <si>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</si>
  <si>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</si>
  <si>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</si>
  <si>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</si>
  <si>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</si>
  <si>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</si>
  <si>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</si>
  <si>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</si>
  <si>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</si>
  <si>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7.289,55F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</si>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</sst>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28" customWidth="1"/>
    <col min="2" max="2" width="7.58" customWidth="1"/>
    <col min="3" max="3" width="20.25" customWidth="1"/>
    <col min="4" max="4" width="35.99" customWidth="1"/>
    <col min="5" max="5" width="0.73" customWidth="1"/>
    <col min="6" max="6" width="8.60" customWidth="1"/>
    <col min="7" max="7" width="4.37" customWidth="1"/>
    <col min="8" max="8" width="1.46" customWidth="1"/>
    <col min="9" max="9" width="12.24" customWidth="1"/>
    <col min="10" max="10" width="3.79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0" t="s">
        <v>12</v>
      </c>
      <c r="C8" s="10"/>
      <c r="D8" s="10"/>
      <c r="E8" s="10"/>
      <c r="F8" s="12">
        <v>1.030000</v>
      </c>
      <c r="G8" s="14" t="s">
        <v>13</v>
      </c>
      <c r="H8" s="14"/>
      <c r="I8" s="16">
        <v>22231.290000</v>
      </c>
      <c r="J8" s="16"/>
      <c r="K8" s="16">
        <f ca="1">ROUND(INDIRECT(ADDRESS(ROW()+(0), COLUMN()+(-5), 1))*INDIRECT(ADDRESS(ROW()+(0), COLUMN()+(-2), 1)), 2)</f>
        <v>22898.230000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0.882000</v>
      </c>
      <c r="G9" s="19" t="s">
        <v>16</v>
      </c>
      <c r="H9" s="19"/>
      <c r="I9" s="20">
        <v>1147.550000</v>
      </c>
      <c r="J9" s="20"/>
      <c r="K9" s="20">
        <f ca="1">ROUND(INDIRECT(ADDRESS(ROW()+(0), COLUMN()+(-5), 1))*INDIRECT(ADDRESS(ROW()+(0), COLUMN()+(-2), 1)), 2)</f>
        <v>1012.140000</v>
      </c>
    </row>
    <row r="10" spans="1:11" ht="21.60" thickBot="1" customHeight="1">
      <c r="A10" s="17" t="s">
        <v>17</v>
      </c>
      <c r="B10" s="17" t="s">
        <v>18</v>
      </c>
      <c r="C10" s="17"/>
      <c r="D10" s="17"/>
      <c r="E10" s="17"/>
      <c r="F10" s="18">
        <v>0.882000</v>
      </c>
      <c r="G10" s="19" t="s">
        <v>19</v>
      </c>
      <c r="H10" s="19"/>
      <c r="I10" s="20">
        <v>1147.550000</v>
      </c>
      <c r="J10" s="20"/>
      <c r="K10" s="20">
        <f ca="1">ROUND(INDIRECT(ADDRESS(ROW()+(0), COLUMN()+(-5), 1))*INDIRECT(ADDRESS(ROW()+(0), COLUMN()+(-2), 1)), 2)</f>
        <v>1012.140000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7"/>
      <c r="F11" s="18">
        <v>1.753000</v>
      </c>
      <c r="G11" s="19" t="s">
        <v>22</v>
      </c>
      <c r="H11" s="19"/>
      <c r="I11" s="20">
        <v>1147.550000</v>
      </c>
      <c r="J11" s="20"/>
      <c r="K11" s="20">
        <f ca="1">ROUND(INDIRECT(ADDRESS(ROW()+(0), COLUMN()+(-5), 1))*INDIRECT(ADDRESS(ROW()+(0), COLUMN()+(-2), 1)), 2)</f>
        <v>2011.660000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7"/>
      <c r="F12" s="18">
        <v>0.700000</v>
      </c>
      <c r="G12" s="19" t="s">
        <v>25</v>
      </c>
      <c r="H12" s="19"/>
      <c r="I12" s="20">
        <v>953.050000</v>
      </c>
      <c r="J12" s="20"/>
      <c r="K12" s="20">
        <f ca="1">ROUND(INDIRECT(ADDRESS(ROW()+(0), COLUMN()+(-5), 1))*INDIRECT(ADDRESS(ROW()+(0), COLUMN()+(-2), 1)), 2)</f>
        <v>667.140000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7"/>
      <c r="F13" s="18">
        <v>0.840000</v>
      </c>
      <c r="G13" s="19" t="s">
        <v>28</v>
      </c>
      <c r="H13" s="19"/>
      <c r="I13" s="20">
        <v>818.750000</v>
      </c>
      <c r="J13" s="20"/>
      <c r="K13" s="20">
        <f ca="1">ROUND(INDIRECT(ADDRESS(ROW()+(0), COLUMN()+(-5), 1))*INDIRECT(ADDRESS(ROW()+(0), COLUMN()+(-2), 1)), 2)</f>
        <v>687.750000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7"/>
      <c r="F14" s="18">
        <v>0.840000</v>
      </c>
      <c r="G14" s="19" t="s">
        <v>31</v>
      </c>
      <c r="H14" s="19"/>
      <c r="I14" s="20">
        <v>134.110000</v>
      </c>
      <c r="J14" s="20"/>
      <c r="K14" s="20">
        <f ca="1">ROUND(INDIRECT(ADDRESS(ROW()+(0), COLUMN()+(-5), 1))*INDIRECT(ADDRESS(ROW()+(0), COLUMN()+(-2), 1)), 2)</f>
        <v>112.650000</v>
      </c>
    </row>
    <row r="15" spans="1:11" ht="21.60" thickBot="1" customHeight="1">
      <c r="A15" s="17" t="s">
        <v>32</v>
      </c>
      <c r="B15" s="17" t="s">
        <v>33</v>
      </c>
      <c r="C15" s="17"/>
      <c r="D15" s="17"/>
      <c r="E15" s="17"/>
      <c r="F15" s="18">
        <v>0.840000</v>
      </c>
      <c r="G15" s="19" t="s">
        <v>34</v>
      </c>
      <c r="H15" s="19"/>
      <c r="I15" s="20">
        <v>1002.160000</v>
      </c>
      <c r="J15" s="20"/>
      <c r="K15" s="20">
        <f ca="1">ROUND(INDIRECT(ADDRESS(ROW()+(0), COLUMN()+(-5), 1))*INDIRECT(ADDRESS(ROW()+(0), COLUMN()+(-2), 1)), 2)</f>
        <v>841.810000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7"/>
      <c r="F16" s="18">
        <v>0.840000</v>
      </c>
      <c r="G16" s="19" t="s">
        <v>37</v>
      </c>
      <c r="H16" s="19"/>
      <c r="I16" s="20">
        <v>429.750000</v>
      </c>
      <c r="J16" s="20"/>
      <c r="K16" s="20">
        <f ca="1">ROUND(INDIRECT(ADDRESS(ROW()+(0), COLUMN()+(-5), 1))*INDIRECT(ADDRESS(ROW()+(0), COLUMN()+(-2), 1)), 2)</f>
        <v>360.990000</v>
      </c>
    </row>
    <row r="17" spans="1:11" ht="12.00" thickBot="1" customHeight="1">
      <c r="A17" s="17" t="s">
        <v>38</v>
      </c>
      <c r="B17" s="17" t="s">
        <v>39</v>
      </c>
      <c r="C17" s="17"/>
      <c r="D17" s="17"/>
      <c r="E17" s="17"/>
      <c r="F17" s="18">
        <v>0.840000</v>
      </c>
      <c r="G17" s="19" t="s">
        <v>40</v>
      </c>
      <c r="H17" s="19"/>
      <c r="I17" s="20">
        <v>62.530000</v>
      </c>
      <c r="J17" s="20"/>
      <c r="K17" s="20">
        <f ca="1">ROUND(INDIRECT(ADDRESS(ROW()+(0), COLUMN()+(-5), 1))*INDIRECT(ADDRESS(ROW()+(0), COLUMN()+(-2), 1)), 2)</f>
        <v>52.530000</v>
      </c>
    </row>
    <row r="18" spans="1:11" ht="21.60" thickBot="1" customHeight="1">
      <c r="A18" s="17" t="s">
        <v>41</v>
      </c>
      <c r="B18" s="17" t="s">
        <v>42</v>
      </c>
      <c r="C18" s="17"/>
      <c r="D18" s="17"/>
      <c r="E18" s="17"/>
      <c r="F18" s="18">
        <v>0.359000</v>
      </c>
      <c r="G18" s="19" t="s">
        <v>43</v>
      </c>
      <c r="H18" s="19"/>
      <c r="I18" s="20">
        <v>829.930000</v>
      </c>
      <c r="J18" s="20"/>
      <c r="K18" s="20">
        <f ca="1">ROUND(INDIRECT(ADDRESS(ROW()+(0), COLUMN()+(-5), 1))*INDIRECT(ADDRESS(ROW()+(0), COLUMN()+(-2), 1)), 2)</f>
        <v>297.940000</v>
      </c>
    </row>
    <row r="19" spans="1:11" ht="12.00" thickBot="1" customHeight="1">
      <c r="A19" s="17" t="s">
        <v>44</v>
      </c>
      <c r="B19" s="21" t="s">
        <v>45</v>
      </c>
      <c r="C19" s="21"/>
      <c r="D19" s="21"/>
      <c r="E19" s="21"/>
      <c r="F19" s="22">
        <v>0.359000</v>
      </c>
      <c r="G19" s="23" t="s">
        <v>46</v>
      </c>
      <c r="H19" s="23"/>
      <c r="I19" s="24">
        <v>591.210000</v>
      </c>
      <c r="J19" s="24"/>
      <c r="K19" s="24">
        <f ca="1">ROUND(INDIRECT(ADDRESS(ROW()+(0), COLUMN()+(-5), 1))*INDIRECT(ADDRESS(ROW()+(0), COLUMN()+(-2), 1)), 2)</f>
        <v>212.240000</v>
      </c>
    </row>
    <row r="20" spans="1:11" ht="12.00" thickBot="1" customHeight="1">
      <c r="A20" s="17"/>
      <c r="B20" s="10" t="s">
        <v>47</v>
      </c>
      <c r="C20" s="10"/>
      <c r="D20" s="10"/>
      <c r="E20" s="10"/>
      <c r="F20" s="12">
        <v>2.000000</v>
      </c>
      <c r="G20" s="14" t="s">
        <v>48</v>
      </c>
      <c r="H20" s="14"/>
      <c r="I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30167.220000</v>
      </c>
      <c r="J20" s="16"/>
      <c r="K20" s="16">
        <f ca="1">ROUND(INDIRECT(ADDRESS(ROW()+(0), COLUMN()+(-5), 1))*INDIRECT(ADDRESS(ROW()+(0), COLUMN()+(-2), 1))/100, 2)</f>
        <v>603.340000</v>
      </c>
    </row>
    <row r="21" spans="1:11" ht="12.00" thickBot="1" customHeight="1">
      <c r="A21" s="21"/>
      <c r="B21" s="21" t="s">
        <v>49</v>
      </c>
      <c r="C21" s="21"/>
      <c r="D21" s="21"/>
      <c r="E21" s="21"/>
      <c r="F21" s="22">
        <v>3.000000</v>
      </c>
      <c r="G21" s="23" t="s">
        <v>50</v>
      </c>
      <c r="H21" s="23"/>
      <c r="I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30770.560000</v>
      </c>
      <c r="J21" s="24"/>
      <c r="K21" s="24">
        <f ca="1">ROUND(INDIRECT(ADDRESS(ROW()+(0), COLUMN()+(-5), 1))*INDIRECT(ADDRESS(ROW()+(0), COLUMN()+(-2), 1))/100, 2)</f>
        <v>923.120000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25"/>
      <c r="I22" s="6" t="s">
        <v>52</v>
      </c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31693.680000</v>
      </c>
    </row>
  </sheetData>
  <mergeCells count="54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B19:E19"/>
    <mergeCell ref="G19:H19"/>
    <mergeCell ref="I19:J19"/>
    <mergeCell ref="B20:E20"/>
    <mergeCell ref="G20:H20"/>
    <mergeCell ref="I20:J20"/>
    <mergeCell ref="B21:E21"/>
    <mergeCell ref="G21:H21"/>
    <mergeCell ref="I21:J21"/>
    <mergeCell ref="A22:F22"/>
    <mergeCell ref="G22:H22"/>
    <mergeCell ref="I22:J22"/>
  </mergeCells>
  <pageMargins left="0.620079" right="0.472441" top="0.472441" bottom="0.472441" header="0.0" footer="0.0"/>
  <pageSetup paperSize="9" orientation="portrait"/>
  <rowBreaks count="0" manualBreakCount="0">
    </rowBreaks>
</worksheet>
</file>