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<sst xmlns="http://schemas.openxmlformats.org/spreadsheetml/2006/main" count="53" uniqueCount="53">
  <si>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</si>
  <si>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FLE040</t>
  </si>
  <si>
    <t xml:space="preserve">m²</t>
  </si>
  <si>
    <t xml:space="preserve">Plafond suspendu démontable en plaques de plâtre.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</si>
  <si>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acoustique</t>
    </r>
    <r>
      <rPr>
        <sz val="7.80"/>
        <color rgb="FF000000"/>
        <rFont val="A"/>
        <family val="2"/>
      </rPr>
      <t xml:space="preserve"> constitué de </t>
    </r>
    <r>
      <rPr>
        <b/>
        <sz val="7.80"/>
        <color rgb="FF000000"/>
        <rFont val="A"/>
        <family val="2"/>
      </rPr>
      <t xml:space="preserve">plaques perforées de plâtre, avec bord pour profilés occultés, de 600x600x12,5 mm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occultés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</si>
  <si>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</si>
  <si>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</si>
  <si>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</si>
  <si>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</si>
  <si>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</si>
  <si>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</si>
  <si>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mt12psg220</t>
  </si>
  <si>
    <t xml:space="preserve">Fixation composée d'une cheville et d'une vis 5x27.</t>
  </si>
  <si>
    <t xml:space="preserve">U</t>
  </si>
  <si>
    <t xml:space="preserve">mt12psg190</t>
  </si>
  <si>
    <t xml:space="preserve">Tige d'accroche.</t>
  </si>
  <si>
    <t xml:space="preserve">U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</si>
  <si>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</si>
  <si>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</si>
  <si>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</si>
  <si>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</si>
  <si>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</si>
  <si>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</si>
  <si>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</si>
  <si>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</si>
  <si>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</si>
  <si>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</si>
  <si>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</si>
  <si>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</si>
  <si>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</si>
  <si>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</si>
  <si>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</si>
  <si>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</si>
  <si>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</si>
  <si>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</si>
  <si>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</si>
  <si>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</si>
  <si>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</si>
  <si>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mt12psg025d</t>
  </si>
  <si>
    <t xml:space="preserve">Plaque perforée de plâtre, avec bord pour profilés occultés, de 600x600x12,5 mm, pour plafonds révisables, selon NF EN 13964.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</si>
  <si>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</si>
  <si>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</si>
  <si>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</si>
  <si>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</si>
  <si>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</si>
  <si>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</si>
  <si>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</si>
  <si>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</si>
  <si>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</si>
  <si>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</si>
  <si>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</si>
  <si>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10.923,07F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</si>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</sst>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5.25" customWidth="1"/>
    <col min="3" max="3" width="16.32" customWidth="1"/>
    <col min="4" max="4" width="44.44" customWidth="1"/>
    <col min="5" max="5" width="8.60" customWidth="1"/>
    <col min="6" max="6" width="2.19" customWidth="1"/>
    <col min="7" max="7" width="3.64" customWidth="1"/>
    <col min="8" max="8" width="6.27" customWidth="1"/>
    <col min="9" max="9" width="9.76" customWidth="1"/>
    <col min="10" max="10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0" t="s">
        <v>12</v>
      </c>
      <c r="C8" s="10"/>
      <c r="D8" s="10"/>
      <c r="E8" s="12">
        <v>1.670000</v>
      </c>
      <c r="F8" s="14" t="s">
        <v>13</v>
      </c>
      <c r="G8" s="14"/>
      <c r="H8" s="16">
        <v>62.530000</v>
      </c>
      <c r="I8" s="16"/>
      <c r="J8" s="16">
        <f ca="1">ROUND(INDIRECT(ADDRESS(ROW()+(0), COLUMN()+(-5), 1))*INDIRECT(ADDRESS(ROW()+(0), COLUMN()+(-2), 1)), 2)</f>
        <v>104.430000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1.670000</v>
      </c>
      <c r="F9" s="19" t="s">
        <v>16</v>
      </c>
      <c r="G9" s="19"/>
      <c r="H9" s="20">
        <v>948.190000</v>
      </c>
      <c r="I9" s="20"/>
      <c r="J9" s="20">
        <f ca="1">ROUND(INDIRECT(ADDRESS(ROW()+(0), COLUMN()+(-5), 1))*INDIRECT(ADDRESS(ROW()+(0), COLUMN()+(-2), 1)), 2)</f>
        <v>1583.480000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1.670000</v>
      </c>
      <c r="F10" s="19" t="s">
        <v>19</v>
      </c>
      <c r="G10" s="19"/>
      <c r="H10" s="20">
        <v>774.850000</v>
      </c>
      <c r="I10" s="20"/>
      <c r="J10" s="20">
        <f ca="1">ROUND(INDIRECT(ADDRESS(ROW()+(0), COLUMN()+(-5), 1))*INDIRECT(ADDRESS(ROW()+(0), COLUMN()+(-2), 1)), 2)</f>
        <v>1294.000000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1.670000</v>
      </c>
      <c r="F11" s="19" t="s">
        <v>22</v>
      </c>
      <c r="G11" s="19"/>
      <c r="H11" s="20">
        <v>126.880000</v>
      </c>
      <c r="I11" s="20"/>
      <c r="J11" s="20">
        <f ca="1">ROUND(INDIRECT(ADDRESS(ROW()+(0), COLUMN()+(-5), 1))*INDIRECT(ADDRESS(ROW()+(0), COLUMN()+(-2), 1)), 2)</f>
        <v>211.890000</v>
      </c>
    </row>
    <row r="12" spans="1:10" ht="21.60" thickBot="1" customHeight="1">
      <c r="A12" s="17" t="s">
        <v>23</v>
      </c>
      <c r="B12" s="17" t="s">
        <v>24</v>
      </c>
      <c r="C12" s="17"/>
      <c r="D12" s="17"/>
      <c r="E12" s="18">
        <v>1.670000</v>
      </c>
      <c r="F12" s="19" t="s">
        <v>25</v>
      </c>
      <c r="G12" s="19"/>
      <c r="H12" s="20">
        <v>948.420000</v>
      </c>
      <c r="I12" s="20"/>
      <c r="J12" s="20">
        <f ca="1">ROUND(INDIRECT(ADDRESS(ROW()+(0), COLUMN()+(-5), 1))*INDIRECT(ADDRESS(ROW()+(0), COLUMN()+(-2), 1)), 2)</f>
        <v>1583.860000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1.670000</v>
      </c>
      <c r="F13" s="19" t="s">
        <v>28</v>
      </c>
      <c r="G13" s="19"/>
      <c r="H13" s="20">
        <v>877.290000</v>
      </c>
      <c r="I13" s="20"/>
      <c r="J13" s="20">
        <f ca="1">ROUND(INDIRECT(ADDRESS(ROW()+(0), COLUMN()+(-5), 1))*INDIRECT(ADDRESS(ROW()+(0), COLUMN()+(-2), 1)), 2)</f>
        <v>1465.070000</v>
      </c>
    </row>
    <row r="14" spans="1:10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19"/>
      <c r="H14" s="20">
        <v>877.290000</v>
      </c>
      <c r="I14" s="20"/>
      <c r="J14" s="20">
        <f ca="1">ROUND(INDIRECT(ADDRESS(ROW()+(0), COLUMN()+(-5), 1))*INDIRECT(ADDRESS(ROW()+(0), COLUMN()+(-2), 1)), 2)</f>
        <v>736.920000</v>
      </c>
    </row>
    <row r="15" spans="1:10" ht="12.00" thickBot="1" customHeight="1">
      <c r="A15" s="17" t="s">
        <v>32</v>
      </c>
      <c r="B15" s="17" t="s">
        <v>33</v>
      </c>
      <c r="C15" s="17"/>
      <c r="D15" s="17"/>
      <c r="E15" s="18">
        <v>1.670000</v>
      </c>
      <c r="F15" s="19" t="s">
        <v>34</v>
      </c>
      <c r="G15" s="19"/>
      <c r="H15" s="20">
        <v>877.290000</v>
      </c>
      <c r="I15" s="20"/>
      <c r="J15" s="20">
        <f ca="1">ROUND(INDIRECT(ADDRESS(ROW()+(0), COLUMN()+(-5), 1))*INDIRECT(ADDRESS(ROW()+(0), COLUMN()+(-2), 1)), 2)</f>
        <v>1465.070000</v>
      </c>
    </row>
    <row r="16" spans="1:10" ht="12.00" thickBot="1" customHeight="1">
      <c r="A16" s="17" t="s">
        <v>35</v>
      </c>
      <c r="B16" s="17" t="s">
        <v>36</v>
      </c>
      <c r="C16" s="17"/>
      <c r="D16" s="17"/>
      <c r="E16" s="18">
        <v>0.400000</v>
      </c>
      <c r="F16" s="19" t="s">
        <v>37</v>
      </c>
      <c r="G16" s="19"/>
      <c r="H16" s="20">
        <v>726.360000</v>
      </c>
      <c r="I16" s="20"/>
      <c r="J16" s="20">
        <f ca="1">ROUND(INDIRECT(ADDRESS(ROW()+(0), COLUMN()+(-5), 1))*INDIRECT(ADDRESS(ROW()+(0), COLUMN()+(-2), 1)), 2)</f>
        <v>290.540000</v>
      </c>
    </row>
    <row r="17" spans="1:10" ht="21.60" thickBot="1" customHeight="1">
      <c r="A17" s="17" t="s">
        <v>38</v>
      </c>
      <c r="B17" s="17" t="s">
        <v>39</v>
      </c>
      <c r="C17" s="17"/>
      <c r="D17" s="17"/>
      <c r="E17" s="18">
        <v>1.050000</v>
      </c>
      <c r="F17" s="19" t="s">
        <v>40</v>
      </c>
      <c r="G17" s="19"/>
      <c r="H17" s="20">
        <v>30761.750000</v>
      </c>
      <c r="I17" s="20"/>
      <c r="J17" s="20">
        <f ca="1">ROUND(INDIRECT(ADDRESS(ROW()+(0), COLUMN()+(-5), 1))*INDIRECT(ADDRESS(ROW()+(0), COLUMN()+(-2), 1)), 2)</f>
        <v>32299.840000</v>
      </c>
    </row>
    <row r="18" spans="1:10" ht="21.60" thickBot="1" customHeight="1">
      <c r="A18" s="17" t="s">
        <v>41</v>
      </c>
      <c r="B18" s="17" t="s">
        <v>42</v>
      </c>
      <c r="C18" s="17"/>
      <c r="D18" s="17"/>
      <c r="E18" s="18">
        <v>0.389000</v>
      </c>
      <c r="F18" s="19" t="s">
        <v>43</v>
      </c>
      <c r="G18" s="19"/>
      <c r="H18" s="20">
        <v>829.930000</v>
      </c>
      <c r="I18" s="20"/>
      <c r="J18" s="20">
        <f ca="1">ROUND(INDIRECT(ADDRESS(ROW()+(0), COLUMN()+(-5), 1))*INDIRECT(ADDRESS(ROW()+(0), COLUMN()+(-2), 1)), 2)</f>
        <v>322.840000</v>
      </c>
    </row>
    <row r="19" spans="1:10" ht="12.00" thickBot="1" customHeight="1">
      <c r="A19" s="17" t="s">
        <v>44</v>
      </c>
      <c r="B19" s="21" t="s">
        <v>45</v>
      </c>
      <c r="C19" s="21"/>
      <c r="D19" s="21"/>
      <c r="E19" s="22">
        <v>0.389000</v>
      </c>
      <c r="F19" s="23" t="s">
        <v>46</v>
      </c>
      <c r="G19" s="23"/>
      <c r="H19" s="24">
        <v>591.210000</v>
      </c>
      <c r="I19" s="24"/>
      <c r="J19" s="24">
        <f ca="1">ROUND(INDIRECT(ADDRESS(ROW()+(0), COLUMN()+(-5), 1))*INDIRECT(ADDRESS(ROW()+(0), COLUMN()+(-2), 1)), 2)</f>
        <v>229.980000</v>
      </c>
    </row>
    <row r="20" spans="1:10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4"/>
      <c r="H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41587.920000</v>
      </c>
      <c r="I20" s="16"/>
      <c r="J20" s="16">
        <f ca="1">ROUND(INDIRECT(ADDRESS(ROW()+(0), COLUMN()+(-5), 1))*INDIRECT(ADDRESS(ROW()+(0), COLUMN()+(-2), 1))/100, 2)</f>
        <v>831.760000</v>
      </c>
    </row>
    <row r="21" spans="1:10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3"/>
      <c r="H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42419.680000</v>
      </c>
      <c r="I21" s="24"/>
      <c r="J21" s="24">
        <f ca="1">ROUND(INDIRECT(ADDRESS(ROW()+(0), COLUMN()+(-5), 1))*INDIRECT(ADDRESS(ROW()+(0), COLUMN()+(-2), 1))/100, 2)</f>
        <v>1272.590000</v>
      </c>
    </row>
    <row r="22" spans="1:10" ht="12.00" thickBot="1" customHeight="1">
      <c r="A22" s="6" t="s">
        <v>51</v>
      </c>
      <c r="B22" s="7"/>
      <c r="C22" s="7"/>
      <c r="D22" s="7"/>
      <c r="E22" s="7"/>
      <c r="F22" s="25"/>
      <c r="G22" s="25"/>
      <c r="H22" s="6" t="s">
        <v>52</v>
      </c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43692.270000</v>
      </c>
    </row>
  </sheetData>
  <mergeCells count="53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B14:D14"/>
    <mergeCell ref="F14:G14"/>
    <mergeCell ref="H14:I14"/>
    <mergeCell ref="B15:D15"/>
    <mergeCell ref="F15:G15"/>
    <mergeCell ref="H15:I15"/>
    <mergeCell ref="B16:D16"/>
    <mergeCell ref="F16:G16"/>
    <mergeCell ref="H16:I16"/>
    <mergeCell ref="B17:D17"/>
    <mergeCell ref="F17:G17"/>
    <mergeCell ref="H17:I17"/>
    <mergeCell ref="B18:D18"/>
    <mergeCell ref="F18:G18"/>
    <mergeCell ref="H18:I18"/>
    <mergeCell ref="B19:D19"/>
    <mergeCell ref="F19:G19"/>
    <mergeCell ref="H19:I19"/>
    <mergeCell ref="B20:D20"/>
    <mergeCell ref="F20:G20"/>
    <mergeCell ref="H20:I20"/>
    <mergeCell ref="B21:D21"/>
    <mergeCell ref="F21:G21"/>
    <mergeCell ref="H21:I21"/>
    <mergeCell ref="A22:E22"/>
    <mergeCell ref="F22:G22"/>
    <mergeCell ref="H22:I22"/>
  </mergeCells>
  <pageMargins left="0.620079" right="0.472441" top="0.472441" bottom="0.472441" header="0.0" footer="0.0"/>
  <pageSetup paperSize="9" orientation="portrait"/>
  <rowBreaks count="0" manualBreakCount="0">
    </rowBreaks>
</worksheet>
</file>