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<sst xmlns="http://schemas.openxmlformats.org/spreadsheetml/2006/main" count="53" uniqueCount="53">
  <si>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</si>
  <si>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FLE030</t>
  </si>
  <si>
    <t xml:space="preserve">m²</t>
  </si>
  <si>
    <t xml:space="preserve">Faux plafond démontable en plaques de plâtre.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</si>
  <si>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acoustique</t>
    </r>
    <r>
      <rPr>
        <sz val="7.80"/>
        <color rgb="FF000000"/>
        <rFont val="Arial"/>
        <family val="2"/>
      </rPr>
      <t xml:space="preserve"> constitué de </t>
    </r>
    <r>
      <rPr>
        <b/>
        <sz val="7.80"/>
        <color rgb="FF000000"/>
        <rFont val="Arial"/>
        <family val="2"/>
      </rPr>
      <t xml:space="preserve">plaques perforées de plâtre, avec bord pour profilés semi-occultés, de 600x600x12,5 mm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semi-occultés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</si>
  <si>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</si>
  <si>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</si>
  <si>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</si>
  <si>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</si>
  <si>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</si>
  <si>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</si>
  <si>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</si>
  <si>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</si>
  <si>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</si>
  <si>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</si>
  <si>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</si>
  <si>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</si>
  <si>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</si>
  <si>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</si>
  <si>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</si>
  <si>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</si>
  <si>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</si>
  <si>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</si>
  <si>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</si>
  <si>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</si>
  <si>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</si>
  <si>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</si>
  <si>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</si>
  <si>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</si>
  <si>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</si>
  <si>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</si>
  <si>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</si>
  <si>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</si>
  <si>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</si>
  <si>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</si>
  <si>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</si>
  <si>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</si>
  <si>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</si>
  <si>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mt12psg025f</t>
  </si>
  <si>
    <t xml:space="preserve">Plaque perforée de plâtre, avec bord pour profilés semi-occultés, de 600x600x12,5 mm, pour plafonds révisables, selon NF EN 13964.</t>
  </si>
  <si>
    <t xml:space="preserve">m²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</si>
  <si>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</si>
  <si>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</si>
  <si>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</si>
  <si>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</si>
  <si>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</si>
  <si>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</si>
  <si>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</si>
  <si>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</si>
  <si>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</si>
  <si>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</si>
  <si>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6.232,88F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</si>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</sst>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12" customWidth="1"/>
    <col min="3" max="3" width="17.34" customWidth="1"/>
    <col min="4" max="4" width="42.55" customWidth="1"/>
    <col min="5" max="5" width="8.01" customWidth="1"/>
    <col min="6" max="6" width="0.58" customWidth="1"/>
    <col min="7" max="7" width="5.83" customWidth="1"/>
    <col min="8" max="8" width="4.52" customWidth="1"/>
    <col min="9" max="9" width="10.64" customWidth="1"/>
    <col min="10" max="10" width="0.87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0.840000</v>
      </c>
      <c r="F8" s="12"/>
      <c r="G8" s="14" t="s">
        <v>13</v>
      </c>
      <c r="H8" s="16">
        <v>47.660000</v>
      </c>
      <c r="I8" s="16"/>
      <c r="J8" s="16"/>
      <c r="K8" s="16">
        <f ca="1">ROUND(INDIRECT(ADDRESS(ROW()+(0), COLUMN()+(-6), 1))*INDIRECT(ADDRESS(ROW()+(0), COLUMN()+(-3), 1)), 2)</f>
        <v>40.030000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0.840000</v>
      </c>
      <c r="F9" s="18"/>
      <c r="G9" s="19" t="s">
        <v>16</v>
      </c>
      <c r="H9" s="20">
        <v>722.700000</v>
      </c>
      <c r="I9" s="20"/>
      <c r="J9" s="20"/>
      <c r="K9" s="20">
        <f ca="1">ROUND(INDIRECT(ADDRESS(ROW()+(0), COLUMN()+(-6), 1))*INDIRECT(ADDRESS(ROW()+(0), COLUMN()+(-3), 1)), 2)</f>
        <v>607.070000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0.840000</v>
      </c>
      <c r="F10" s="18"/>
      <c r="G10" s="19" t="s">
        <v>19</v>
      </c>
      <c r="H10" s="20">
        <v>590.580000</v>
      </c>
      <c r="I10" s="20"/>
      <c r="J10" s="20"/>
      <c r="K10" s="20">
        <f ca="1">ROUND(INDIRECT(ADDRESS(ROW()+(0), COLUMN()+(-6), 1))*INDIRECT(ADDRESS(ROW()+(0), COLUMN()+(-3), 1)), 2)</f>
        <v>496.090000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0.840000</v>
      </c>
      <c r="F11" s="18"/>
      <c r="G11" s="19" t="s">
        <v>22</v>
      </c>
      <c r="H11" s="20">
        <v>96.700000</v>
      </c>
      <c r="I11" s="20"/>
      <c r="J11" s="20"/>
      <c r="K11" s="20">
        <f ca="1">ROUND(INDIRECT(ADDRESS(ROW()+(0), COLUMN()+(-6), 1))*INDIRECT(ADDRESS(ROW()+(0), COLUMN()+(-3), 1)), 2)</f>
        <v>81.230000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0.840000</v>
      </c>
      <c r="F12" s="18"/>
      <c r="G12" s="19" t="s">
        <v>25</v>
      </c>
      <c r="H12" s="20">
        <v>722.880000</v>
      </c>
      <c r="I12" s="20"/>
      <c r="J12" s="20"/>
      <c r="K12" s="20">
        <f ca="1">ROUND(INDIRECT(ADDRESS(ROW()+(0), COLUMN()+(-6), 1))*INDIRECT(ADDRESS(ROW()+(0), COLUMN()+(-3), 1)), 2)</f>
        <v>607.220000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668.660000</v>
      </c>
      <c r="I13" s="20"/>
      <c r="J13" s="20"/>
      <c r="K13" s="20">
        <f ca="1">ROUND(INDIRECT(ADDRESS(ROW()+(0), COLUMN()+(-6), 1))*INDIRECT(ADDRESS(ROW()+(0), COLUMN()+(-3), 1)), 2)</f>
        <v>561.670000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668.660000</v>
      </c>
      <c r="I14" s="20"/>
      <c r="J14" s="20"/>
      <c r="K14" s="20">
        <f ca="1">ROUND(INDIRECT(ADDRESS(ROW()+(0), COLUMN()+(-6), 1))*INDIRECT(ADDRESS(ROW()+(0), COLUMN()+(-3), 1)), 2)</f>
        <v>561.670000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8"/>
      <c r="G15" s="19" t="s">
        <v>34</v>
      </c>
      <c r="H15" s="20">
        <v>668.660000</v>
      </c>
      <c r="I15" s="20"/>
      <c r="J15" s="20"/>
      <c r="K15" s="20">
        <f ca="1">ROUND(INDIRECT(ADDRESS(ROW()+(0), COLUMN()+(-6), 1))*INDIRECT(ADDRESS(ROW()+(0), COLUMN()+(-3), 1)), 2)</f>
        <v>1116.660000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8"/>
      <c r="G16" s="19" t="s">
        <v>37</v>
      </c>
      <c r="H16" s="20">
        <v>553.630000</v>
      </c>
      <c r="I16" s="20"/>
      <c r="J16" s="20"/>
      <c r="K16" s="20">
        <f ca="1">ROUND(INDIRECT(ADDRESS(ROW()+(0), COLUMN()+(-6), 1))*INDIRECT(ADDRESS(ROW()+(0), COLUMN()+(-3), 1)), 2)</f>
        <v>221.450000</v>
      </c>
    </row>
    <row r="17" spans="1:11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8"/>
      <c r="G17" s="19" t="s">
        <v>40</v>
      </c>
      <c r="H17" s="20">
        <v>18068.330000</v>
      </c>
      <c r="I17" s="20"/>
      <c r="J17" s="20"/>
      <c r="K17" s="20">
        <f ca="1">ROUND(INDIRECT(ADDRESS(ROW()+(0), COLUMN()+(-6), 1))*INDIRECT(ADDRESS(ROW()+(0), COLUMN()+(-3), 1)), 2)</f>
        <v>18971.750000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0.404000</v>
      </c>
      <c r="F18" s="18"/>
      <c r="G18" s="19" t="s">
        <v>43</v>
      </c>
      <c r="H18" s="20">
        <v>713.040000</v>
      </c>
      <c r="I18" s="20"/>
      <c r="J18" s="20"/>
      <c r="K18" s="20">
        <f ca="1">ROUND(INDIRECT(ADDRESS(ROW()+(0), COLUMN()+(-6), 1))*INDIRECT(ADDRESS(ROW()+(0), COLUMN()+(-3), 1)), 2)</f>
        <v>288.070000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0.404000</v>
      </c>
      <c r="F19" s="22"/>
      <c r="G19" s="23" t="s">
        <v>46</v>
      </c>
      <c r="H19" s="24">
        <v>440.170000</v>
      </c>
      <c r="I19" s="24"/>
      <c r="J19" s="24"/>
      <c r="K19" s="24">
        <f ca="1">ROUND(INDIRECT(ADDRESS(ROW()+(0), COLUMN()+(-6), 1))*INDIRECT(ADDRESS(ROW()+(0), COLUMN()+(-3), 1)), 2)</f>
        <v>177.830000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23730.740000</v>
      </c>
      <c r="I20" s="16"/>
      <c r="J20" s="16"/>
      <c r="K20" s="16">
        <f ca="1">ROUND(INDIRECT(ADDRESS(ROW()+(0), COLUMN()+(-6), 1))*INDIRECT(ADDRESS(ROW()+(0), COLUMN()+(-3), 1))/100, 2)</f>
        <v>474.610000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24205.350000</v>
      </c>
      <c r="I21" s="24"/>
      <c r="J21" s="24"/>
      <c r="K21" s="24">
        <f ca="1">ROUND(INDIRECT(ADDRESS(ROW()+(0), COLUMN()+(-6), 1))*INDIRECT(ADDRESS(ROW()+(0), COLUMN()+(-3), 1))/100, 2)</f>
        <v>726.160000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24931.510000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