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<sst xmlns="http://schemas.openxmlformats.org/spreadsheetml/2006/main" count="30" uniqueCount="30">
  <si>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</si>
  <si>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FIU150</t>
  </si>
  <si>
    <t xml:space="preserve">m²</t>
  </si>
  <si>
    <t xml:space="preserve">Isolation acoustique au bruit aérien pour des contrecloisons en plaques, avec panneaux entre montants et complexes multicouches entre plaques.</t>
  </si>
  <si>
    <r>
      <rPr>
        <sz val="8.25"/>
        <color rgb="FF000000"/>
        <rFont val="Arial"/>
        <family val="2"/>
      </rPr>
      <t xml:space="preserve">Isolation acoustique au bruit aérien, dans une contrecloison avec des plaques, réalisée avec complexe multicouche, de 21,8 mm d'épaisseur, constitué d'une membrane lourde d'EPDM de 1,8 mm d'épaisseur et un feutre textile de 20 mm d'épaisseur, mis en place entre les montants de l'ossature porteuse; et complexe multicouche, de 6,4 mm d'épaisseur, constitué de deux feuilles de mousse de polyéthylène réticulé, de 3 mm d'épaisseur chacune, et une feuille de plomb de 0,35 mm d'épaisseur intercalée entre les deux, collé entre les plaques avec colle.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</si>
  <si>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</si>
  <si>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</si>
  <si>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</si>
  <si>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</si>
  <si>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</si>
  <si>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</si>
  <si>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mt16ppt025f</t>
  </si>
  <si>
    <t xml:space="preserve">Complexe multicouche, de 21,8 mm d'épaisseur, constitué d'une membrane lourde d'EPDM de 1,8 mm d'épaisseur et un feutre textile de 20 mm d'épaisseur; avec 61 dB d'indice global de réduction acoustique, Rw et 56 dBA d'indice global pondéré de réduction acoustique A, selon NF EN ISO 10140-2; fournissant une amélioration de l'indice global pondéré de réduction acoustique A de 21,6 dBA.</t>
  </si>
  <si>
    <t xml:space="preserve">m²</t>
  </si>
  <si>
    <t xml:space="preserve">mt16ppt025i</t>
  </si>
  <si>
    <t xml:space="preserve">Complexe multicouche, de 6,4 mm d'épaisseur, constitué de deux feuilles de mousse de polyéthylène réticulé, de 3 mm d'épaisseur chacune, et une feuille de plomb de 0,35 mm d'épaisseur intercalée entre les deux; avec 24,5 dB d'indice global de réduction acoustique, Rw, selon NF EN ISO 10140-2.</t>
  </si>
  <si>
    <t xml:space="preserve">m²</t>
  </si>
  <si>
    <t xml:space="preserve">mt16npg031</t>
  </si>
  <si>
    <t xml:space="preserve">Colle.</t>
  </si>
  <si>
    <t xml:space="preserve">kg</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</si>
  <si>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</si>
  <si>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</si>
  <si>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</si>
  <si>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</si>
  <si>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</si>
  <si>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</si>
  <si>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</si>
  <si>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</si>
  <si>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878,15F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</si>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</sst>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59" customWidth="1"/>
    <col min="3" max="3" width="1.70"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1.05</v>
      </c>
      <c r="F9" s="11" t="s">
        <v>13</v>
      </c>
      <c r="G9" s="13">
        <v>11153.8</v>
      </c>
      <c r="H9" s="13">
        <f ca="1">ROUND(INDIRECT(ADDRESS(ROW()+(0), COLUMN()+(-3), 1))*INDIRECT(ADDRESS(ROW()+(0), COLUMN()+(-1), 1)), 2)</f>
        <v>11711.5</v>
      </c>
    </row>
    <row r="10" spans="1:8" ht="45.00" thickBot="1" customHeight="1">
      <c r="A10" s="14" t="s">
        <v>14</v>
      </c>
      <c r="B10" s="14"/>
      <c r="C10" s="14" t="s">
        <v>15</v>
      </c>
      <c r="D10" s="14"/>
      <c r="E10" s="15">
        <v>1.05</v>
      </c>
      <c r="F10" s="16" t="s">
        <v>16</v>
      </c>
      <c r="G10" s="17">
        <v>27884.4</v>
      </c>
      <c r="H10" s="17">
        <f ca="1">ROUND(INDIRECT(ADDRESS(ROW()+(0), COLUMN()+(-3), 1))*INDIRECT(ADDRESS(ROW()+(0), COLUMN()+(-1), 1)), 2)</f>
        <v>29278.6</v>
      </c>
    </row>
    <row r="11" spans="1:8" ht="13.50" thickBot="1" customHeight="1">
      <c r="A11" s="14" t="s">
        <v>17</v>
      </c>
      <c r="B11" s="14"/>
      <c r="C11" s="14" t="s">
        <v>18</v>
      </c>
      <c r="D11" s="14"/>
      <c r="E11" s="15">
        <v>0.3</v>
      </c>
      <c r="F11" s="16" t="s">
        <v>19</v>
      </c>
      <c r="G11" s="17">
        <v>6465.95</v>
      </c>
      <c r="H11" s="17">
        <f ca="1">ROUND(INDIRECT(ADDRESS(ROW()+(0), COLUMN()+(-3), 1))*INDIRECT(ADDRESS(ROW()+(0), COLUMN()+(-1), 1)), 2)</f>
        <v>1939.79</v>
      </c>
    </row>
    <row r="12" spans="1:8" ht="13.50" thickBot="1" customHeight="1">
      <c r="A12" s="14" t="s">
        <v>20</v>
      </c>
      <c r="B12" s="14"/>
      <c r="C12" s="14" t="s">
        <v>21</v>
      </c>
      <c r="D12" s="14"/>
      <c r="E12" s="15">
        <v>0.068</v>
      </c>
      <c r="F12" s="16" t="s">
        <v>22</v>
      </c>
      <c r="G12" s="17">
        <v>993.62</v>
      </c>
      <c r="H12" s="17">
        <f ca="1">ROUND(INDIRECT(ADDRESS(ROW()+(0), COLUMN()+(-3), 1))*INDIRECT(ADDRESS(ROW()+(0), COLUMN()+(-1), 1)), 2)</f>
        <v>67.57</v>
      </c>
    </row>
    <row r="13" spans="1:8" ht="13.50" thickBot="1" customHeight="1">
      <c r="A13" s="14" t="s">
        <v>23</v>
      </c>
      <c r="B13" s="14"/>
      <c r="C13" s="18" t="s">
        <v>24</v>
      </c>
      <c r="D13" s="18"/>
      <c r="E13" s="19">
        <v>0.068</v>
      </c>
      <c r="F13" s="20" t="s">
        <v>25</v>
      </c>
      <c r="G13" s="21">
        <v>720.77</v>
      </c>
      <c r="H13" s="21">
        <f ca="1">ROUND(INDIRECT(ADDRESS(ROW()+(0), COLUMN()+(-3), 1))*INDIRECT(ADDRESS(ROW()+(0), COLUMN()+(-1), 1)), 2)</f>
        <v>49.01</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43046.5</v>
      </c>
      <c r="H14" s="24">
        <f ca="1">ROUND(INDIRECT(ADDRESS(ROW()+(0), COLUMN()+(-3), 1))*INDIRECT(ADDRESS(ROW()+(0), COLUMN()+(-1), 1))/100, 2)</f>
        <v>860.93</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43907.4</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