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<sst xmlns="http://schemas.openxmlformats.org/spreadsheetml/2006/main" count="29" uniqueCount="29">
  <si>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</si>
  <si>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FIU020</t>
  </si>
  <si>
    <t xml:space="preserve">m²</t>
  </si>
  <si>
    <t xml:space="preserve">Isolation thermique par insufflation, depuis l'intérieur, dans les lames d'air d'un double mur en maçonnerie.</t>
  </si>
  <si>
    <r>
      <rPr>
        <sz val="8.25"/>
        <color rgb="FF000000"/>
        <rFont val="Arial"/>
        <family val="2"/>
      </rPr>
      <t xml:space="preserve">Isolation thermique dans les murs à double couche de maçonnerie, en remplissant l'intérieur de la lame d'air de </t>
    </r>
    <r>
      <rPr>
        <b/>
        <sz val="8.25"/>
        <color rgb="FF000000"/>
        <rFont val="Arial"/>
        <family val="2"/>
      </rPr>
      <t xml:space="preserve">70</t>
    </r>
    <r>
      <rPr>
        <sz val="8.25"/>
        <color rgb="FF000000"/>
        <rFont val="Arial"/>
        <family val="2"/>
      </rPr>
      <t xml:space="preserve"> mm d'épaisseur moyenne, par insufflation, depuis l'intérieur, de </t>
    </r>
    <r>
      <rPr>
        <b/>
        <sz val="8.25"/>
        <color rgb="FF000000"/>
        <rFont val="Arial"/>
        <family val="2"/>
      </rPr>
      <t xml:space="preserve">flocons en laine de verre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avec densité 50 kg/m³ et conductivité thermique 0,037 W/(mK)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</si>
  <si>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</si>
  <si>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</si>
  <si>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</si>
  <si>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</si>
  <si>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</si>
  <si>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</si>
  <si>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mt16lvi100b</t>
  </si>
  <si>
    <t xml:space="preserve">Flocons en laine de verre non aptes comme support nutritif pour le développement de champignons ou de bactéries, densité 50 kg/m³, conductivité thermique 0,037 W/(mK), Euroclasse A1 de réaction au feu et capacité d'absorption d'eau à court terme &lt;=1 kg/m², selon NF EN 14064-1, pour injection ou remplissage des chambres.</t>
  </si>
  <si>
    <t xml:space="preserve">kg</t>
  </si>
  <si>
    <t xml:space="preserve">mt09moe080a</t>
  </si>
  <si>
    <t xml:space="preserve">Mortier de ciment, couleur grise, composé de ciment, granulats sélectionnés et d'additifs, type GP CSIII W2 selon NF EN 998-1.</t>
  </si>
  <si>
    <t xml:space="preserve">kg</t>
  </si>
  <si>
    <t xml:space="preserve">mq08mpa010</t>
  </si>
  <si>
    <t xml:space="preserve">Machine à insuffler pour l'isolement de lames d'air.</t>
  </si>
  <si>
    <t xml:space="preserve">h</t>
  </si>
  <si>
    <t xml:space="preserve">mo030</t>
  </si>
  <si>
    <t xml:space="preserve">Compagnon professionnel III/CP2 poseur d'isolants en vrac ou en mousse.</t>
  </si>
  <si>
    <t xml:space="preserve">h</t>
  </si>
  <si>
    <t xml:space="preserve">mo068</t>
  </si>
  <si>
    <t xml:space="preserve">Ouvrier professionnel II/OP poseur d'isolants en vrac ou en mousse.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</si>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</sst>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0.68" customWidth="1"/>
    <col min="4" max="4" width="60.6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55.50" thickBot="1" customHeight="1">
      <c r="A9" s="6" t="s">
        <v>11</v>
      </c>
      <c r="B9" s="6"/>
      <c r="C9" s="6" t="s">
        <v>12</v>
      </c>
      <c r="D9" s="6"/>
      <c r="E9" s="8">
        <v>3.500000</v>
      </c>
      <c r="F9" s="10" t="s">
        <v>13</v>
      </c>
      <c r="G9" s="12">
        <v>1701.570000</v>
      </c>
      <c r="H9" s="12">
        <f ca="1">ROUND(INDIRECT(ADDRESS(ROW()+(0), COLUMN()+(-3), 1))*INDIRECT(ADDRESS(ROW()+(0), COLUMN()+(-1), 1)), 2)</f>
        <v>5955.500000</v>
      </c>
    </row>
    <row r="10" spans="1:8" ht="24.00" thickBot="1" customHeight="1">
      <c r="A10" s="13" t="s">
        <v>14</v>
      </c>
      <c r="B10" s="13"/>
      <c r="C10" s="13" t="s">
        <v>15</v>
      </c>
      <c r="D10" s="13"/>
      <c r="E10" s="14">
        <v>0.600000</v>
      </c>
      <c r="F10" s="15" t="s">
        <v>16</v>
      </c>
      <c r="G10" s="16">
        <v>131.490000</v>
      </c>
      <c r="H10" s="16">
        <f ca="1">ROUND(INDIRECT(ADDRESS(ROW()+(0), COLUMN()+(-3), 1))*INDIRECT(ADDRESS(ROW()+(0), COLUMN()+(-1), 1)), 2)</f>
        <v>78.890000</v>
      </c>
    </row>
    <row r="11" spans="1:8" ht="13.50" thickBot="1" customHeight="1">
      <c r="A11" s="13" t="s">
        <v>17</v>
      </c>
      <c r="B11" s="13"/>
      <c r="C11" s="13" t="s">
        <v>18</v>
      </c>
      <c r="D11" s="13"/>
      <c r="E11" s="14">
        <v>0.106000</v>
      </c>
      <c r="F11" s="15" t="s">
        <v>19</v>
      </c>
      <c r="G11" s="16">
        <v>5321.120000</v>
      </c>
      <c r="H11" s="16">
        <f ca="1">ROUND(INDIRECT(ADDRESS(ROW()+(0), COLUMN()+(-3), 1))*INDIRECT(ADDRESS(ROW()+(0), COLUMN()+(-1), 1)), 2)</f>
        <v>564.040000</v>
      </c>
    </row>
    <row r="12" spans="1:8" ht="24.00" thickBot="1" customHeight="1">
      <c r="A12" s="13" t="s">
        <v>20</v>
      </c>
      <c r="B12" s="13"/>
      <c r="C12" s="13" t="s">
        <v>21</v>
      </c>
      <c r="D12" s="13"/>
      <c r="E12" s="14">
        <v>0.184000</v>
      </c>
      <c r="F12" s="15" t="s">
        <v>22</v>
      </c>
      <c r="G12" s="16">
        <v>862.910000</v>
      </c>
      <c r="H12" s="16">
        <f ca="1">ROUND(INDIRECT(ADDRESS(ROW()+(0), COLUMN()+(-3), 1))*INDIRECT(ADDRESS(ROW()+(0), COLUMN()+(-1), 1)), 2)</f>
        <v>158.780000</v>
      </c>
    </row>
    <row r="13" spans="1:8" ht="13.50" thickBot="1" customHeight="1">
      <c r="A13" s="13" t="s">
        <v>23</v>
      </c>
      <c r="B13" s="13"/>
      <c r="C13" s="17" t="s">
        <v>24</v>
      </c>
      <c r="D13" s="17"/>
      <c r="E13" s="18">
        <v>0.184000</v>
      </c>
      <c r="F13" s="19" t="s">
        <v>25</v>
      </c>
      <c r="G13" s="20">
        <v>636.130000</v>
      </c>
      <c r="H13" s="20">
        <f ca="1">ROUND(INDIRECT(ADDRESS(ROW()+(0), COLUMN()+(-3), 1))*INDIRECT(ADDRESS(ROW()+(0), COLUMN()+(-1), 1)), 2)</f>
        <v>117.050000</v>
      </c>
    </row>
    <row r="14" spans="1:8" ht="13.50" thickBot="1" customHeight="1">
      <c r="A14" s="17"/>
      <c r="B14" s="17"/>
      <c r="C14" s="4" t="s">
        <v>26</v>
      </c>
      <c r="D14" s="4"/>
      <c r="E14" s="21">
        <v>2.000000</v>
      </c>
      <c r="F14" s="22" t="s">
        <v>27</v>
      </c>
      <c r="G14" s="23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6874.260000</v>
      </c>
      <c r="H14" s="23">
        <f ca="1">ROUND(INDIRECT(ADDRESS(ROW()+(0), COLUMN()+(-3), 1))*INDIRECT(ADDRESS(ROW()+(0), COLUMN()+(-1), 1))/100, 2)</f>
        <v>137.490000</v>
      </c>
    </row>
    <row r="15" spans="1:8" ht="13.50" thickBot="1" customHeight="1">
      <c r="A15" s="24"/>
      <c r="B15" s="24"/>
      <c r="C15" s="25"/>
      <c r="D15" s="25"/>
      <c r="E15" s="25"/>
      <c r="F15" s="26"/>
      <c r="G15" s="27" t="s">
        <v>28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7011.750000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620079" right="0.472441" top="0.472441" bottom="0.472441" header="0.0" footer="0.0"/>
  <pageSetup paperSize="9" orientation="portrait"/>
  <rowBreaks count="0" manualBreakCount="0">
    </rowBreaks>
</worksheet>
</file>