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<sst xmlns="http://schemas.openxmlformats.org/spreadsheetml/2006/main" count="29" uniqueCount="29">
  <si>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</si>
  <si>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</si>
  <si>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</si>
  <si>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 depuis l'intérieur.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</si>
  <si>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60 mm d'épaisseur moyenne, par injection, depuis l'intérieur, de mousse de polyuréthane de faible densité, de 12 à 18 kg/m³ et conductivité thermique 0,038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</si>
  <si>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</si>
  <si>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</si>
  <si>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</si>
  <si>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</si>
  <si>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</si>
  <si>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</si>
  <si>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</si>
  <si>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de 12 à 18 kg/m³ et conductivité thermique 0,038 W/(mK), selon NF EN 14315-1; pour le remplissage d'une lame d'air de 60 mm d'épaisseur moyenne, dans des murs double couche de maçonnerie.</t>
  </si>
  <si>
    <t xml:space="preserve">m²</t>
  </si>
  <si>
    <t xml:space="preserve">mt09moe080a</t>
  </si>
  <si>
    <t xml:space="preserve">Mortier de ciment, couleur grise, composé de ciment, granulats sélectionnés et d'additifs, type GP CSIII W2 selon NF EN 998-1.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</si>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</sst>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1.000000</v>
      </c>
      <c r="F9" s="11" t="s">
        <v>13</v>
      </c>
      <c r="G9" s="13">
        <v>2955.920000</v>
      </c>
      <c r="H9" s="13">
        <f ca="1">ROUND(INDIRECT(ADDRESS(ROW()+(0), COLUMN()+(-3), 1))*INDIRECT(ADDRESS(ROW()+(0), COLUMN()+(-1), 1)), 2)</f>
        <v>2955.920000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0.600000</v>
      </c>
      <c r="F10" s="16" t="s">
        <v>16</v>
      </c>
      <c r="G10" s="17">
        <v>132.160000</v>
      </c>
      <c r="H10" s="17">
        <f ca="1">ROUND(INDIRECT(ADDRESS(ROW()+(0), COLUMN()+(-3), 1))*INDIRECT(ADDRESS(ROW()+(0), COLUMN()+(-1), 1)), 2)</f>
        <v>79.300000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0.094000</v>
      </c>
      <c r="F11" s="16" t="s">
        <v>19</v>
      </c>
      <c r="G11" s="17">
        <v>4919.680000</v>
      </c>
      <c r="H11" s="17">
        <f ca="1">ROUND(INDIRECT(ADDRESS(ROW()+(0), COLUMN()+(-3), 1))*INDIRECT(ADDRESS(ROW()+(0), COLUMN()+(-1), 1)), 2)</f>
        <v>462.450000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0.150000</v>
      </c>
      <c r="F12" s="16" t="s">
        <v>22</v>
      </c>
      <c r="G12" s="17">
        <v>949.620000</v>
      </c>
      <c r="H12" s="17">
        <f ca="1">ROUND(INDIRECT(ADDRESS(ROW()+(0), COLUMN()+(-3), 1))*INDIRECT(ADDRESS(ROW()+(0), COLUMN()+(-1), 1)), 2)</f>
        <v>142.440000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0.150000</v>
      </c>
      <c r="F13" s="20" t="s">
        <v>25</v>
      </c>
      <c r="G13" s="21">
        <v>705.870000</v>
      </c>
      <c r="H13" s="21">
        <f ca="1">ROUND(INDIRECT(ADDRESS(ROW()+(0), COLUMN()+(-3), 1))*INDIRECT(ADDRESS(ROW()+(0), COLUMN()+(-1), 1)), 2)</f>
        <v>105.880000</v>
      </c>
    </row>
    <row r="14" spans="1:8" ht="13.50" thickBot="1" customHeight="1">
      <c r="A14" s="18"/>
      <c r="B14" s="18"/>
      <c r="C14" s="5" t="s">
        <v>26</v>
      </c>
      <c r="D14" s="5"/>
      <c r="E14" s="22">
        <v>2.000000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3745.990000</v>
      </c>
      <c r="H14" s="24">
        <f ca="1">ROUND(INDIRECT(ADDRESS(ROW()+(0), COLUMN()+(-3), 1))*INDIRECT(ADDRESS(ROW()+(0), COLUMN()+(-1), 1))/100, 2)</f>
        <v>74.920000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3820.910000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