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<sst xmlns="http://schemas.openxmlformats.org/spreadsheetml/2006/main" count="27" uniqueCount="27">
  <si>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</si>
  <si>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</si>
  <si>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</si>
  <si>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sous plancher avec laines minérales.</t>
  </si>
  <si>
    <r>
      <rPr>
        <sz val="8.25"/>
        <color rgb="FF000000"/>
        <rFont val="Arial"/>
        <family val="2"/>
      </rPr>
      <t xml:space="preserve">Isolation thermique sous plancher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80 mm d'épaisseur, résistance thermique 2,35 m²K/W, conductivité thermique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fixé mécaniquement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</si>
  <si>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</si>
  <si>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</si>
  <si>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</si>
  <si>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</si>
  <si>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</si>
  <si>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</si>
  <si>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mt16lra020rp</t>
  </si>
  <si>
    <t xml:space="preserve">Panneau rigide en laine minérale, selon NF EN 13162, non revêtu, de 80 mm d'épaisseur, résistance thermique 2,35 m²K/W, conductivité thermique 0,034 W/(mK).</t>
  </si>
  <si>
    <t xml:space="preserve">m²</t>
  </si>
  <si>
    <t xml:space="preserve">mt16aaa021a</t>
  </si>
  <si>
    <t xml:space="preserve">Cheville d'expansion et vis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</si>
  <si>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</si>
  <si>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</si>
  <si>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</si>
  <si>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</si>
  <si>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</si>
  <si>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</si>
  <si>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</si>
  <si>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</si>
  <si>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</si>
  <si>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224,07F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</si>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</sst>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01" customWidth="1"/>
    <col min="3" max="3" width="20.74" customWidth="1"/>
    <col min="4" max="4" width="26.69" customWidth="1"/>
    <col min="5" max="5" width="4.25" customWidth="1"/>
    <col min="6" max="6" width="8.16" customWidth="1"/>
    <col min="7" max="7" width="1.70" customWidth="1"/>
    <col min="8" max="8" width="3.74" customWidth="1"/>
    <col min="9" max="9" width="10.37" customWidth="1"/>
    <col min="10" max="10" width="4.59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10060.970000</v>
      </c>
      <c r="J8" s="16"/>
      <c r="K8" s="16">
        <f ca="1">ROUND(INDIRECT(ADDRESS(ROW()+(0), COLUMN()+(-5), 1))*INDIRECT(ADDRESS(ROW()+(0), COLUMN()+(-2), 1)), 2)</f>
        <v>10564.020000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3.000000</v>
      </c>
      <c r="G9" s="19" t="s">
        <v>16</v>
      </c>
      <c r="H9" s="19"/>
      <c r="I9" s="20">
        <v>63.880000</v>
      </c>
      <c r="J9" s="20"/>
      <c r="K9" s="20">
        <f ca="1">ROUND(INDIRECT(ADDRESS(ROW()+(0), COLUMN()+(-5), 1))*INDIRECT(ADDRESS(ROW()+(0), COLUMN()+(-2), 1)), 2)</f>
        <v>191.640000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0.156000</v>
      </c>
      <c r="G10" s="19" t="s">
        <v>19</v>
      </c>
      <c r="H10" s="19"/>
      <c r="I10" s="20">
        <v>853.300000</v>
      </c>
      <c r="J10" s="20"/>
      <c r="K10" s="20">
        <f ca="1">ROUND(INDIRECT(ADDRESS(ROW()+(0), COLUMN()+(-5), 1))*INDIRECT(ADDRESS(ROW()+(0), COLUMN()+(-2), 1)), 2)</f>
        <v>133.110000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0.156000</v>
      </c>
      <c r="G11" s="23" t="s">
        <v>22</v>
      </c>
      <c r="H11" s="23"/>
      <c r="I11" s="24">
        <v>607.860000</v>
      </c>
      <c r="J11" s="24"/>
      <c r="K11" s="24">
        <f ca="1">ROUND(INDIRECT(ADDRESS(ROW()+(0), COLUMN()+(-5), 1))*INDIRECT(ADDRESS(ROW()+(0), COLUMN()+(-2), 1)), 2)</f>
        <v>94.830000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10983.600000</v>
      </c>
      <c r="J12" s="28"/>
      <c r="K12" s="28">
        <f ca="1">ROUND(INDIRECT(ADDRESS(ROW()+(0), COLUMN()+(-5), 1))*INDIRECT(ADDRESS(ROW()+(0), COLUMN()+(-2), 1))/100, 2)</f>
        <v>219.670000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11203.270000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