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<sst xmlns="http://schemas.openxmlformats.org/spreadsheetml/2006/main" count="27" uniqueCount="27">
  <si>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</si>
  <si>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FIF010</t>
  </si>
  <si>
    <t xml:space="preserve">m²</t>
  </si>
  <si>
    <t xml:space="preserve">Isolation thermique sous plancher, avec des laines minérales.</t>
  </si>
  <si>
    <r>
      <rPr>
        <sz val="8.25"/>
        <color rgb="FF000000"/>
        <rFont val="Arial"/>
        <family val="2"/>
      </rPr>
      <t xml:space="preserve">Isolation thermique sous plancher, constituée de panneau semi-rigide en laine minérale, selon NF EN 13162, non revêtu, de 40 mm d'épaisseur, résistance thermique 1,1 m²K/W, conductivité thermique 0,035 W/(mK), placé bord à bord et fixé avec du mortier-colle.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</si>
  <si>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</si>
  <si>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</si>
  <si>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</si>
  <si>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</si>
  <si>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</si>
  <si>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</si>
  <si>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mt16lra020bbv</t>
  </si>
  <si>
    <t xml:space="preserve">Panneau semi-rigide en laine minérale, selon NF EN 13162, non revêtu, de 40 mm d'épaisseur, résistance thermique 1,1 m²K/W, conductivité thermique 0,035 W/(mK), Euroclasse A1 de réaction au feu selon NF EN 13501-1.</t>
  </si>
  <si>
    <t xml:space="preserve">m²</t>
  </si>
  <si>
    <t xml:space="preserve">mt16aaa040c</t>
  </si>
  <si>
    <t xml:space="preserve">Mortier-colle pour fixation de panneaux isolants.</t>
  </si>
  <si>
    <t xml:space="preserve">kg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</si>
  <si>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</si>
  <si>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</si>
  <si>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</si>
  <si>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</si>
  <si>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</si>
  <si>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</si>
  <si>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</si>
  <si>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</si>
  <si>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104,38F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</si>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</sst>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3758.33</v>
      </c>
      <c r="G9" s="13">
        <f ca="1">ROUND(INDIRECT(ADDRESS(ROW()+(0), COLUMN()+(-3), 1))*INDIRECT(ADDRESS(ROW()+(0), COLUMN()+(-1), 1)), 2)</f>
        <v>3946.25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2.5</v>
      </c>
      <c r="E10" s="16" t="s">
        <v>16</v>
      </c>
      <c r="F10" s="17">
        <v>374.96</v>
      </c>
      <c r="G10" s="17">
        <f ca="1">ROUND(INDIRECT(ADDRESS(ROW()+(0), COLUMN()+(-3), 1))*INDIRECT(ADDRESS(ROW()+(0), COLUMN()+(-1), 1)), 2)</f>
        <v>937.4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0.136</v>
      </c>
      <c r="E11" s="16" t="s">
        <v>19</v>
      </c>
      <c r="F11" s="17">
        <v>993.62</v>
      </c>
      <c r="G11" s="17">
        <f ca="1">ROUND(INDIRECT(ADDRESS(ROW()+(0), COLUMN()+(-3), 1))*INDIRECT(ADDRESS(ROW()+(0), COLUMN()+(-1), 1)), 2)</f>
        <v>135.13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0.136</v>
      </c>
      <c r="E12" s="20" t="s">
        <v>22</v>
      </c>
      <c r="F12" s="21">
        <v>720.77</v>
      </c>
      <c r="G12" s="21">
        <f ca="1">ROUND(INDIRECT(ADDRESS(ROW()+(0), COLUMN()+(-3), 1))*INDIRECT(ADDRESS(ROW()+(0), COLUMN()+(-1), 1)), 2)</f>
        <v>98.02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5116.8</v>
      </c>
      <c r="G13" s="24">
        <f ca="1">ROUND(INDIRECT(ADDRESS(ROW()+(0), COLUMN()+(-3), 1))*INDIRECT(ADDRESS(ROW()+(0), COLUMN()+(-1), 1))/100, 2)</f>
        <v>102.34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5219.14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