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<sst xmlns="http://schemas.openxmlformats.org/spreadsheetml/2006/main" count="48" uniqueCount="48">
  <si>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</si>
  <si>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FDP040</t>
  </si>
  <si>
    <t xml:space="preserve">m²</t>
  </si>
  <si>
    <t xml:space="preserve">Contrecloison en plaques de plâtre, de radioprotection. Système "PLACO".</t>
  </si>
  <si>
    <r>
      <rPr>
        <sz val="8.25"/>
        <color rgb="FF000000"/>
        <rFont val="Arial"/>
        <family val="2"/>
      </rPr>
      <t xml:space="preserve">Contrecloison indépendante, système Placo X-Ray Protection "PLACO", de 73 mm d'épaisseur totale, avec niveau de qualité de la finition standard (Q2), constitué de deux plaques de plâtre DFI / NF EN 520 - 600 / 1800 / 12,5 / à bords longitudinaux amincis, X-Ray Protection "PLACO", constituée d'une âme en plâtre d'origine naturelle enveloppée et liée aux deux feuilles de carton fort, incorporant des additifs pour améliorer sa capacité d'absorption aux rayons X, sa cohésion à des températures élevées et son absorption acoustique, boulonnées directement sur une ossature autoportante de profilés métalliques en acier galvanisé formée de rails R 48 "PLACO", solidement fixés au plancher et au plafond, et montants M 48 "PLACO", avec une séparation entre montants de 600 mm. Comprend la bande de désolidarisation; les fixations pour l'ancrage des rails et des montants métalliques; la visserie pour la fixation des plaques; la bande en papier avec renfort métallique "PLACO"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</si>
  <si>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</si>
  <si>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</si>
  <si>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</si>
  <si>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</si>
  <si>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</si>
  <si>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</si>
  <si>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mt12plj020a</t>
  </si>
  <si>
    <t xml:space="preserve">Bande étanche autoadhésive, Banda 45 "PLACO", en mousse de polyéthylène à cellules fermées, de 3 mm d'épaisseur et 45 mm de largeur, pour l'étanchéité de la base et l'isolation acoustique du périmètre des cloisons et doublages de plaques.</t>
  </si>
  <si>
    <t xml:space="preserve">m</t>
  </si>
  <si>
    <t xml:space="preserve">mt12plp070b</t>
  </si>
  <si>
    <t xml:space="preserve">Rail de profilé en acier galvanisé, R 48 "PLACO", fabriqué par laminage à froid, de 3000 mm de longueur, 48x30 mm de section et 0,55 mm d'épaisseur, selon NF DTU 25.41 P1-2 et NF EN 14195.</t>
  </si>
  <si>
    <t xml:space="preserve">m</t>
  </si>
  <si>
    <t xml:space="preserve">mt12plp060b</t>
  </si>
  <si>
    <t xml:space="preserve">Montant de profilé en acier galvanisé, M 48 "PLACO", fabriqué par laminage à froid, de 3000 mm de longueur, 46,5x36 mm de section et 0,6 mm d'épaisseur, selon NF DTU 25.41 P1-2 et NF EN 14195.</t>
  </si>
  <si>
    <t xml:space="preserve">m</t>
  </si>
  <si>
    <t xml:space="preserve">mt12arp010a</t>
  </si>
  <si>
    <t xml:space="preserve">Plaque de plâtre DFI / NF EN 520 - 600 / 1800 / 12,5 / à bords longitudinaux amincis, X-Ray Protection "PLACO", constituée d'une âme en plâtre d'origine naturelle enveloppée et liée aux deux feuilles de carton fort, incorporant des additifs pour améliorer sa capacité d'absorption aux rayons X, sa cohésion à des températures élevées et son absorption acoustique.</t>
  </si>
  <si>
    <t xml:space="preserve">m²</t>
  </si>
  <si>
    <t xml:space="preserve">mt12arp030a</t>
  </si>
  <si>
    <t xml:space="preserve">Vis autoformeuse X-Ray Protection 25 "PLACO", avec tête en trompette, de 25 mm de longueur.</t>
  </si>
  <si>
    <t xml:space="preserve">U</t>
  </si>
  <si>
    <t xml:space="preserve">mt12arp030b</t>
  </si>
  <si>
    <t xml:space="preserve">Vis autoformeuse X-Ray Protection 35 "PLACO", avec tête en trompette, de 35 mm de longueur.</t>
  </si>
  <si>
    <t xml:space="preserve">U</t>
  </si>
  <si>
    <t xml:space="preserve">mt12plt030b</t>
  </si>
  <si>
    <t xml:space="preserve">Vis autoforeuse à tôle, TRPF 13 "PLACO", de 13 mm de longueur.</t>
  </si>
  <si>
    <t xml:space="preserve">U</t>
  </si>
  <si>
    <t xml:space="preserve">mt12arp020a</t>
  </si>
  <si>
    <t xml:space="preserve">Pâte de séchage Promix X-Ray Protection "PLACO", pour le traitement des joints des plaques en plâtre.</t>
  </si>
  <si>
    <t xml:space="preserve">kg</t>
  </si>
  <si>
    <t xml:space="preserve">mt12plj010b</t>
  </si>
  <si>
    <t xml:space="preserve">Bande en papier avec renfort métallique "PLACO", de 50 mm de largeur, selon NF EN 14353,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</si>
  <si>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</si>
  <si>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</si>
  <si>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</si>
  <si>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</si>
  <si>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</si>
  <si>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</si>
  <si>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</si>
  <si>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</si>
  <si>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</si>
  <si>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11.091,04F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</si>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</sst>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75.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0.45</v>
      </c>
      <c r="F9" s="11" t="s">
        <v>13</v>
      </c>
      <c r="G9" s="13">
        <v>402.09</v>
      </c>
      <c r="H9" s="13">
        <f ca="1">ROUND(INDIRECT(ADDRESS(ROW()+(0), COLUMN()+(-3), 1))*INDIRECT(ADDRESS(ROW()+(0), COLUMN()+(-1), 1)), 2)</f>
        <v>180.94</v>
      </c>
    </row>
    <row r="10" spans="1:8" ht="34.50" thickBot="1" customHeight="1">
      <c r="A10" s="14" t="s">
        <v>14</v>
      </c>
      <c r="B10" s="14"/>
      <c r="C10" s="14" t="s">
        <v>15</v>
      </c>
      <c r="D10" s="14"/>
      <c r="E10" s="15">
        <v>1</v>
      </c>
      <c r="F10" s="16" t="s">
        <v>16</v>
      </c>
      <c r="G10" s="17">
        <v>1536.15</v>
      </c>
      <c r="H10" s="17">
        <f ca="1">ROUND(INDIRECT(ADDRESS(ROW()+(0), COLUMN()+(-3), 1))*INDIRECT(ADDRESS(ROW()+(0), COLUMN()+(-1), 1)), 2)</f>
        <v>1536.15</v>
      </c>
    </row>
    <row r="11" spans="1:8" ht="34.50" thickBot="1" customHeight="1">
      <c r="A11" s="14" t="s">
        <v>17</v>
      </c>
      <c r="B11" s="14"/>
      <c r="C11" s="14" t="s">
        <v>18</v>
      </c>
      <c r="D11" s="14"/>
      <c r="E11" s="15">
        <v>2.1</v>
      </c>
      <c r="F11" s="16" t="s">
        <v>19</v>
      </c>
      <c r="G11" s="17">
        <v>1870.84</v>
      </c>
      <c r="H11" s="17">
        <f ca="1">ROUND(INDIRECT(ADDRESS(ROW()+(0), COLUMN()+(-3), 1))*INDIRECT(ADDRESS(ROW()+(0), COLUMN()+(-1), 1)), 2)</f>
        <v>3928.76</v>
      </c>
    </row>
    <row r="12" spans="1:8" ht="45.00" thickBot="1" customHeight="1">
      <c r="A12" s="14" t="s">
        <v>20</v>
      </c>
      <c r="B12" s="14"/>
      <c r="C12" s="14" t="s">
        <v>21</v>
      </c>
      <c r="D12" s="14"/>
      <c r="E12" s="15">
        <v>2.1</v>
      </c>
      <c r="F12" s="16" t="s">
        <v>22</v>
      </c>
      <c r="G12" s="17">
        <v>43158.1</v>
      </c>
      <c r="H12" s="17">
        <f ca="1">ROUND(INDIRECT(ADDRESS(ROW()+(0), COLUMN()+(-3), 1))*INDIRECT(ADDRESS(ROW()+(0), COLUMN()+(-1), 1)), 2)</f>
        <v>90632.1</v>
      </c>
    </row>
    <row r="13" spans="1:8" ht="24.00" thickBot="1" customHeight="1">
      <c r="A13" s="14" t="s">
        <v>23</v>
      </c>
      <c r="B13" s="14"/>
      <c r="C13" s="14" t="s">
        <v>24</v>
      </c>
      <c r="D13" s="14"/>
      <c r="E13" s="15">
        <v>6</v>
      </c>
      <c r="F13" s="16" t="s">
        <v>25</v>
      </c>
      <c r="G13" s="17">
        <v>17.68</v>
      </c>
      <c r="H13" s="17">
        <f ca="1">ROUND(INDIRECT(ADDRESS(ROW()+(0), COLUMN()+(-3), 1))*INDIRECT(ADDRESS(ROW()+(0), COLUMN()+(-1), 1)), 2)</f>
        <v>106.08</v>
      </c>
    </row>
    <row r="14" spans="1:8" ht="24.00" thickBot="1" customHeight="1">
      <c r="A14" s="14" t="s">
        <v>26</v>
      </c>
      <c r="B14" s="14"/>
      <c r="C14" s="14" t="s">
        <v>27</v>
      </c>
      <c r="D14" s="14"/>
      <c r="E14" s="15">
        <v>11</v>
      </c>
      <c r="F14" s="16" t="s">
        <v>28</v>
      </c>
      <c r="G14" s="17">
        <v>22.97</v>
      </c>
      <c r="H14" s="17">
        <f ca="1">ROUND(INDIRECT(ADDRESS(ROW()+(0), COLUMN()+(-3), 1))*INDIRECT(ADDRESS(ROW()+(0), COLUMN()+(-1), 1)), 2)</f>
        <v>252.67</v>
      </c>
    </row>
    <row r="15" spans="1:8" ht="13.50" thickBot="1" customHeight="1">
      <c r="A15" s="14" t="s">
        <v>29</v>
      </c>
      <c r="B15" s="14"/>
      <c r="C15" s="14" t="s">
        <v>30</v>
      </c>
      <c r="D15" s="14"/>
      <c r="E15" s="15">
        <v>5</v>
      </c>
      <c r="F15" s="16" t="s">
        <v>31</v>
      </c>
      <c r="G15" s="17">
        <v>13.73</v>
      </c>
      <c r="H15" s="17">
        <f ca="1">ROUND(INDIRECT(ADDRESS(ROW()+(0), COLUMN()+(-3), 1))*INDIRECT(ADDRESS(ROW()+(0), COLUMN()+(-1), 1)), 2)</f>
        <v>68.65</v>
      </c>
    </row>
    <row r="16" spans="1:8" ht="24.00" thickBot="1" customHeight="1">
      <c r="A16" s="14" t="s">
        <v>32</v>
      </c>
      <c r="B16" s="14"/>
      <c r="C16" s="14" t="s">
        <v>33</v>
      </c>
      <c r="D16" s="14"/>
      <c r="E16" s="15">
        <v>0.33</v>
      </c>
      <c r="F16" s="16" t="s">
        <v>34</v>
      </c>
      <c r="G16" s="17">
        <v>2990.35</v>
      </c>
      <c r="H16" s="17">
        <f ca="1">ROUND(INDIRECT(ADDRESS(ROW()+(0), COLUMN()+(-3), 1))*INDIRECT(ADDRESS(ROW()+(0), COLUMN()+(-1), 1)), 2)</f>
        <v>986.82</v>
      </c>
    </row>
    <row r="17" spans="1:8" ht="24.00" thickBot="1" customHeight="1">
      <c r="A17" s="14" t="s">
        <v>35</v>
      </c>
      <c r="B17" s="14"/>
      <c r="C17" s="14" t="s">
        <v>36</v>
      </c>
      <c r="D17" s="14"/>
      <c r="E17" s="15">
        <v>0.15</v>
      </c>
      <c r="F17" s="16" t="s">
        <v>37</v>
      </c>
      <c r="G17" s="17">
        <v>710.32</v>
      </c>
      <c r="H17" s="17">
        <f ca="1">ROUND(INDIRECT(ADDRESS(ROW()+(0), COLUMN()+(-3), 1))*INDIRECT(ADDRESS(ROW()+(0), COLUMN()+(-1), 1)), 2)</f>
        <v>106.55</v>
      </c>
    </row>
    <row r="18" spans="1:8" ht="13.50" thickBot="1" customHeight="1">
      <c r="A18" s="14" t="s">
        <v>38</v>
      </c>
      <c r="B18" s="14"/>
      <c r="C18" s="14" t="s">
        <v>39</v>
      </c>
      <c r="D18" s="14"/>
      <c r="E18" s="15">
        <v>0.378</v>
      </c>
      <c r="F18" s="16" t="s">
        <v>40</v>
      </c>
      <c r="G18" s="17">
        <v>1610.98</v>
      </c>
      <c r="H18" s="17">
        <f ca="1">ROUND(INDIRECT(ADDRESS(ROW()+(0), COLUMN()+(-3), 1))*INDIRECT(ADDRESS(ROW()+(0), COLUMN()+(-1), 1)), 2)</f>
        <v>608.95</v>
      </c>
    </row>
    <row r="19" spans="1:8" ht="13.50" thickBot="1" customHeight="1">
      <c r="A19" s="14" t="s">
        <v>41</v>
      </c>
      <c r="B19" s="14"/>
      <c r="C19" s="18" t="s">
        <v>42</v>
      </c>
      <c r="D19" s="18"/>
      <c r="E19" s="19">
        <v>0.378</v>
      </c>
      <c r="F19" s="20" t="s">
        <v>43</v>
      </c>
      <c r="G19" s="21">
        <v>1171.94</v>
      </c>
      <c r="H19" s="21">
        <f ca="1">ROUND(INDIRECT(ADDRESS(ROW()+(0), COLUMN()+(-3), 1))*INDIRECT(ADDRESS(ROW()+(0), COLUMN()+(-1), 1)), 2)</f>
        <v>442.99</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98850.6</v>
      </c>
      <c r="H20" s="24">
        <f ca="1">ROUND(INDIRECT(ADDRESS(ROW()+(0), COLUMN()+(-3), 1))*INDIRECT(ADDRESS(ROW()+(0), COLUMN()+(-1), 1))/100, 2)</f>
        <v>1977.01</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100828</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