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<sst xmlns="http://schemas.openxmlformats.org/spreadsheetml/2006/main" count="35" uniqueCount="35">
  <si>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</si>
  <si>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FDH170</t>
  </si>
  <si>
    <t xml:space="preserve">m²</t>
  </si>
  <si>
    <t xml:space="preserve">Système d'habillage "ROCKWOOL", en plaques de plâtre avec isolation incorporée, pour cloisons.</t>
  </si>
  <si>
    <r>
      <rPr>
        <b/>
        <sz val="7.80"/>
        <color rgb="FF000000"/>
        <rFont val="Arial"/>
        <family val="2"/>
      </rPr>
      <t xml:space="preserve">Habillage de cloison, réalisée avec plaques de plâtre - |(10+80) (LR) Labelrock| "ROCKWOOL", avec isolation de laine de roche, de 30 mm d'épaisseur, incorporée à la plaque, reçue avec pâte de collage sur le parement vertical</t>
    </r>
    <r>
      <rPr>
        <sz val="7.80"/>
        <color rgb="FF000000"/>
        <rFont val="Arial"/>
        <family val="2"/>
      </rPr>
      <t xml:space="preserve">; et </t>
    </r>
    <r>
      <rPr>
        <b/>
        <sz val="7.80"/>
        <color rgb="FF000000"/>
        <rFont val="Arial"/>
        <family val="2"/>
      </rPr>
      <t xml:space="preserve">105</t>
    </r>
    <r>
      <rPr>
        <sz val="7.80"/>
        <color rgb="FF000000"/>
        <rFont val="Arial"/>
        <family val="2"/>
      </rPr>
      <t xml:space="preserve"> mm d'épaisseur totale.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</si>
  <si>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</si>
  <si>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</si>
  <si>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</si>
  <si>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</si>
  <si>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</si>
  <si>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</si>
  <si>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mt12psg035a</t>
  </si>
  <si>
    <t xml:space="preserve">Pâte de collage, selon NF EN 14496.</t>
  </si>
  <si>
    <t xml:space="preserve">kg</t>
  </si>
  <si>
    <t xml:space="preserve">mt16lrw090e</t>
  </si>
  <si>
    <t xml:space="preserve">Plaque préfabriquée en plâtre avec un panneau en laine de roche à double densité, Labelrock "ROCKWOOL", épaisseur 10+80 mm, résistance thermique 2,35 m²K/W, conductivité thermique 0,034 W/(mK), chaleur spécifique 840 J/kgK, coefficient de résistance à la diffusion de la vapeur d'eau 1,3 et Euroclasse A1 de réaction au feu.
</t>
  </si>
  <si>
    <t xml:space="preserve">m²</t>
  </si>
  <si>
    <t xml:space="preserve">mt12psg030a</t>
  </si>
  <si>
    <t xml:space="preserve">Pâte pour joints, selon NF EN 13963.</t>
  </si>
  <si>
    <t xml:space="preserve">kg</t>
  </si>
  <si>
    <t xml:space="preserve">mt12psg040a</t>
  </si>
  <si>
    <t xml:space="preserve">Bande de joints.</t>
  </si>
  <si>
    <t xml:space="preserve">m</t>
  </si>
  <si>
    <t xml:space="preserve">mo052</t>
  </si>
  <si>
    <t xml:space="preserve">Compagnon professionnel III/CP2 plaquiste.</t>
  </si>
  <si>
    <t xml:space="preserve">h</t>
  </si>
  <si>
    <t xml:space="preserve">mo098</t>
  </si>
  <si>
    <t xml:space="preserve">Ouvrier professionnel II/OP plaquiste.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</si>
  <si>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</si>
  <si>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</si>
  <si>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</si>
  <si>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</si>
  <si>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</si>
  <si>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2.945,96F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</si>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</sst>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10.35" customWidth="1"/>
    <col min="3" max="3" width="21.27" customWidth="1"/>
    <col min="4" max="4" width="30.45" customWidth="1"/>
    <col min="5" max="5" width="3.93" customWidth="1"/>
    <col min="6" max="6" width="8.60" customWidth="1"/>
    <col min="7" max="7" width="2.19" customWidth="1"/>
    <col min="8" max="8" width="3.64" customWidth="1"/>
    <col min="9" max="9" width="11.07" customWidth="1"/>
    <col min="10" max="10" width="4.95" customWidth="1"/>
    <col min="11" max="11" width="9.76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12.00" thickBot="1" customHeight="1">
      <c r="A8" s="10" t="s">
        <v>11</v>
      </c>
      <c r="B8" s="10" t="s">
        <v>12</v>
      </c>
      <c r="C8" s="10"/>
      <c r="D8" s="10"/>
      <c r="E8" s="10"/>
      <c r="F8" s="12">
        <v>3.500000</v>
      </c>
      <c r="G8" s="14" t="s">
        <v>13</v>
      </c>
      <c r="H8" s="14"/>
      <c r="I8" s="16">
        <v>427.800000</v>
      </c>
      <c r="J8" s="16"/>
      <c r="K8" s="16">
        <f ca="1">ROUND(INDIRECT(ADDRESS(ROW()+(0), COLUMN()+(-5), 1))*INDIRECT(ADDRESS(ROW()+(0), COLUMN()+(-2), 1)), 2)</f>
        <v>1497.300000</v>
      </c>
    </row>
    <row r="9" spans="1:11" ht="50.40" thickBot="1" customHeight="1">
      <c r="A9" s="17" t="s">
        <v>14</v>
      </c>
      <c r="B9" s="17" t="s">
        <v>15</v>
      </c>
      <c r="C9" s="17"/>
      <c r="D9" s="17"/>
      <c r="E9" s="17"/>
      <c r="F9" s="18">
        <v>1.050000</v>
      </c>
      <c r="G9" s="19" t="s">
        <v>16</v>
      </c>
      <c r="H9" s="19"/>
      <c r="I9" s="20">
        <v>22185.060000</v>
      </c>
      <c r="J9" s="20"/>
      <c r="K9" s="20">
        <f ca="1">ROUND(INDIRECT(ADDRESS(ROW()+(0), COLUMN()+(-5), 1))*INDIRECT(ADDRESS(ROW()+(0), COLUMN()+(-2), 1)), 2)</f>
        <v>23294.310000</v>
      </c>
    </row>
    <row r="10" spans="1:11" ht="12.00" thickBot="1" customHeight="1">
      <c r="A10" s="17" t="s">
        <v>17</v>
      </c>
      <c r="B10" s="17" t="s">
        <v>18</v>
      </c>
      <c r="C10" s="17"/>
      <c r="D10" s="17"/>
      <c r="E10" s="17"/>
      <c r="F10" s="18">
        <v>0.300000</v>
      </c>
      <c r="G10" s="19" t="s">
        <v>19</v>
      </c>
      <c r="H10" s="19"/>
      <c r="I10" s="20">
        <v>933.970000</v>
      </c>
      <c r="J10" s="20"/>
      <c r="K10" s="20">
        <f ca="1">ROUND(INDIRECT(ADDRESS(ROW()+(0), COLUMN()+(-5), 1))*INDIRECT(ADDRESS(ROW()+(0), COLUMN()+(-2), 1)), 2)</f>
        <v>280.190000</v>
      </c>
    </row>
    <row r="11" spans="1:11" ht="12.00" thickBot="1" customHeight="1">
      <c r="A11" s="17" t="s">
        <v>20</v>
      </c>
      <c r="B11" s="17" t="s">
        <v>21</v>
      </c>
      <c r="C11" s="17"/>
      <c r="D11" s="17"/>
      <c r="E11" s="17"/>
      <c r="F11" s="18">
        <v>1.600000</v>
      </c>
      <c r="G11" s="19" t="s">
        <v>22</v>
      </c>
      <c r="H11" s="19"/>
      <c r="I11" s="20">
        <v>25.160000</v>
      </c>
      <c r="J11" s="20"/>
      <c r="K11" s="20">
        <f ca="1">ROUND(INDIRECT(ADDRESS(ROW()+(0), COLUMN()+(-5), 1))*INDIRECT(ADDRESS(ROW()+(0), COLUMN()+(-2), 1)), 2)</f>
        <v>40.260000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0.436000</v>
      </c>
      <c r="G12" s="19" t="s">
        <v>25</v>
      </c>
      <c r="H12" s="19"/>
      <c r="I12" s="20">
        <v>713.040000</v>
      </c>
      <c r="J12" s="20"/>
      <c r="K12" s="20">
        <f ca="1">ROUND(INDIRECT(ADDRESS(ROW()+(0), COLUMN()+(-5), 1))*INDIRECT(ADDRESS(ROW()+(0), COLUMN()+(-2), 1)), 2)</f>
        <v>310.890000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0.156000</v>
      </c>
      <c r="G13" s="23" t="s">
        <v>28</v>
      </c>
      <c r="H13" s="23"/>
      <c r="I13" s="24">
        <v>440.170000</v>
      </c>
      <c r="J13" s="24"/>
      <c r="K13" s="24">
        <f ca="1">ROUND(INDIRECT(ADDRESS(ROW()+(0), COLUMN()+(-5), 1))*INDIRECT(ADDRESS(ROW()+(0), COLUMN()+(-2), 1)), 2)</f>
        <v>68.670000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25491.620000</v>
      </c>
      <c r="J14" s="16"/>
      <c r="K14" s="16">
        <f ca="1">ROUND(INDIRECT(ADDRESS(ROW()+(0), COLUMN()+(-5), 1))*INDIRECT(ADDRESS(ROW()+(0), COLUMN()+(-2), 1))/100, 2)</f>
        <v>509.830000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26001.450000</v>
      </c>
      <c r="J15" s="24"/>
      <c r="K15" s="24">
        <f ca="1">ROUND(INDIRECT(ADDRESS(ROW()+(0), COLUMN()+(-5), 1))*INDIRECT(ADDRESS(ROW()+(0), COLUMN()+(-2), 1))/100, 2)</f>
        <v>780.040000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26781.490000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