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<sst xmlns="http://schemas.openxmlformats.org/spreadsheetml/2006/main" count="62" uniqueCount="62">
  <si>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</si>
  <si>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</si>
  <si>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</si>
  <si>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</si>
  <si>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636 E, de cloison multiple (20+60+15+15+15+15)/600 LM - (CT 60) (1 massive (DF H2) et 4 coupe-feu (DF)), avec plaques de plâtre, sur bande acoustique "KNAUF", placée à la base de la cloison, formé d'une ossature simple, de montants type CT 60; isolation entre les montants de type CT avec panneau semi-rigide en laine minérale, épaisseur 45 mm; 140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</si>
  <si>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</si>
  <si>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</si>
  <si>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</si>
  <si>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</si>
  <si>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</si>
  <si>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</si>
  <si>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</si>
  <si>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</si>
  <si>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</si>
  <si>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</si>
  <si>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</si>
  <si>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</si>
  <si>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</si>
  <si>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</si>
  <si>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</si>
  <si>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</si>
  <si>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</si>
  <si>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</si>
  <si>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</si>
  <si>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</si>
  <si>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</si>
  <si>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</si>
  <si>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</si>
  <si>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</si>
  <si>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</si>
  <si>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</si>
  <si>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</si>
  <si>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</si>
  <si>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</si>
  <si>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</si>
  <si>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</si>
  <si>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</si>
  <si>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</si>
  <si>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</si>
  <si>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</si>
  <si>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</si>
  <si>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mt12ptk010ci</t>
  </si>
  <si>
    <t xml:space="preserve">Vis autoforeuse TN "KNAUF" 4,2x70.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</si>
  <si>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</si>
  <si>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</si>
  <si>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</si>
  <si>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</si>
  <si>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</si>
  <si>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</si>
  <si>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</si>
  <si>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</si>
  <si>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</si>
  <si>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</si>
  <si>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</si>
  <si>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</si>
  <si>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</si>
  <si>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</si>
  <si>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</si>
  <si>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</si>
  <si>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</si>
  <si>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4.508,15F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</si>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</sst>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270.060000</v>
      </c>
      <c r="J8" s="16"/>
      <c r="K8" s="16">
        <f ca="1">ROUND(INDIRECT(ADDRESS(ROW()+(0), COLUMN()+(-5), 1))*INDIRECT(ADDRESS(ROW()+(0), COLUMN()+(-2), 1)), 2)</f>
        <v>324.070000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6564.360000</v>
      </c>
      <c r="J9" s="20"/>
      <c r="K9" s="20">
        <f ca="1">ROUND(INDIRECT(ADDRESS(ROW()+(0), COLUMN()+(-5), 1))*INDIRECT(ADDRESS(ROW()+(0), COLUMN()+(-2), 1)), 2)</f>
        <v>4595.050000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100.050000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14023.410000</v>
      </c>
      <c r="J11" s="20"/>
      <c r="K11" s="20">
        <f ca="1">ROUND(INDIRECT(ADDRESS(ROW()+(0), COLUMN()+(-5), 1))*INDIRECT(ADDRESS(ROW()+(0), COLUMN()+(-2), 1)), 2)</f>
        <v>28046.820000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2852.000000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8.000000</v>
      </c>
      <c r="G14" s="19" t="s">
        <v>31</v>
      </c>
      <c r="H14" s="19"/>
      <c r="I14" s="20">
        <v>13.320000</v>
      </c>
      <c r="J14" s="20"/>
      <c r="K14" s="20">
        <f ca="1">ROUND(INDIRECT(ADDRESS(ROW()+(0), COLUMN()+(-5), 1))*INDIRECT(ADDRESS(ROW()+(0), COLUMN()+(-2), 1)), 2)</f>
        <v>106.560000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4.000000</v>
      </c>
      <c r="G15" s="19" t="s">
        <v>34</v>
      </c>
      <c r="H15" s="19"/>
      <c r="I15" s="20">
        <v>8723.300000</v>
      </c>
      <c r="J15" s="20"/>
      <c r="K15" s="20">
        <f ca="1">ROUND(INDIRECT(ADDRESS(ROW()+(0), COLUMN()+(-5), 1))*INDIRECT(ADDRESS(ROW()+(0), COLUMN()+(-2), 1)), 2)</f>
        <v>34893.200000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15.000000</v>
      </c>
      <c r="G16" s="19" t="s">
        <v>37</v>
      </c>
      <c r="H16" s="19"/>
      <c r="I16" s="20">
        <v>14.490000</v>
      </c>
      <c r="J16" s="20"/>
      <c r="K16" s="20">
        <f ca="1">ROUND(INDIRECT(ADDRESS(ROW()+(0), COLUMN()+(-5), 1))*INDIRECT(ADDRESS(ROW()+(0), COLUMN()+(-2), 1)), 2)</f>
        <v>217.350000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15.000000</v>
      </c>
      <c r="G17" s="19" t="s">
        <v>40</v>
      </c>
      <c r="H17" s="19"/>
      <c r="I17" s="20">
        <v>17.410000</v>
      </c>
      <c r="J17" s="20"/>
      <c r="K17" s="20">
        <f ca="1">ROUND(INDIRECT(ADDRESS(ROW()+(0), COLUMN()+(-5), 1))*INDIRECT(ADDRESS(ROW()+(0), COLUMN()+(-2), 1)), 2)</f>
        <v>261.150000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15.000000</v>
      </c>
      <c r="G18" s="19" t="s">
        <v>43</v>
      </c>
      <c r="H18" s="19"/>
      <c r="I18" s="20">
        <v>70.510000</v>
      </c>
      <c r="J18" s="20"/>
      <c r="K18" s="20">
        <f ca="1">ROUND(INDIRECT(ADDRESS(ROW()+(0), COLUMN()+(-5), 1))*INDIRECT(ADDRESS(ROW()+(0), COLUMN()+(-2), 1)), 2)</f>
        <v>1057.650000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1.400000</v>
      </c>
      <c r="G19" s="19" t="s">
        <v>46</v>
      </c>
      <c r="H19" s="19"/>
      <c r="I19" s="20">
        <v>1410.120000</v>
      </c>
      <c r="J19" s="20"/>
      <c r="K19" s="20">
        <f ca="1">ROUND(INDIRECT(ADDRESS(ROW()+(0), COLUMN()+(-5), 1))*INDIRECT(ADDRESS(ROW()+(0), COLUMN()+(-2), 1)), 2)</f>
        <v>1974.170000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1.600000</v>
      </c>
      <c r="G20" s="19" t="s">
        <v>49</v>
      </c>
      <c r="H20" s="19"/>
      <c r="I20" s="20">
        <v>35.890000</v>
      </c>
      <c r="J20" s="20"/>
      <c r="K20" s="20">
        <f ca="1">ROUND(INDIRECT(ADDRESS(ROW()+(0), COLUMN()+(-5), 1))*INDIRECT(ADDRESS(ROW()+(0), COLUMN()+(-2), 1)), 2)</f>
        <v>57.420000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0.996000</v>
      </c>
      <c r="G21" s="19" t="s">
        <v>52</v>
      </c>
      <c r="H21" s="19"/>
      <c r="I21" s="20">
        <v>829.930000</v>
      </c>
      <c r="J21" s="20"/>
      <c r="K21" s="20">
        <f ca="1">ROUND(INDIRECT(ADDRESS(ROW()+(0), COLUMN()+(-5), 1))*INDIRECT(ADDRESS(ROW()+(0), COLUMN()+(-2), 1)), 2)</f>
        <v>826.610000</v>
      </c>
    </row>
    <row r="22" spans="1:11" ht="12.00" thickBot="1" customHeight="1">
      <c r="A22" s="17" t="s">
        <v>53</v>
      </c>
      <c r="B22" s="21" t="s">
        <v>54</v>
      </c>
      <c r="C22" s="21"/>
      <c r="D22" s="21"/>
      <c r="E22" s="21"/>
      <c r="F22" s="22">
        <v>0.996000</v>
      </c>
      <c r="G22" s="23" t="s">
        <v>55</v>
      </c>
      <c r="H22" s="23"/>
      <c r="I22" s="24">
        <v>591.210000</v>
      </c>
      <c r="J22" s="24"/>
      <c r="K22" s="24">
        <f ca="1">ROUND(INDIRECT(ADDRESS(ROW()+(0), COLUMN()+(-5), 1))*INDIRECT(ADDRESS(ROW()+(0), COLUMN()+(-2), 1)), 2)</f>
        <v>588.850000</v>
      </c>
    </row>
    <row r="23" spans="1:11" ht="12.00" thickBot="1" customHeight="1">
      <c r="A23" s="17"/>
      <c r="B23" s="10" t="s">
        <v>56</v>
      </c>
      <c r="C23" s="10"/>
      <c r="D23" s="10"/>
      <c r="E23" s="10"/>
      <c r="F23" s="12">
        <v>2.000000</v>
      </c>
      <c r="G23" s="14" t="s">
        <v>57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85820.430000</v>
      </c>
      <c r="J23" s="16"/>
      <c r="K23" s="16">
        <f ca="1">ROUND(INDIRECT(ADDRESS(ROW()+(0), COLUMN()+(-5), 1))*INDIRECT(ADDRESS(ROW()+(0), COLUMN()+(-2), 1))/100, 2)</f>
        <v>1716.410000</v>
      </c>
    </row>
    <row r="24" spans="1:11" ht="12.00" thickBot="1" customHeight="1">
      <c r="A24" s="21"/>
      <c r="B24" s="21" t="s">
        <v>58</v>
      </c>
      <c r="C24" s="21"/>
      <c r="D24" s="21"/>
      <c r="E24" s="21"/>
      <c r="F24" s="22">
        <v>3.000000</v>
      </c>
      <c r="G24" s="23" t="s">
        <v>59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87536.840000</v>
      </c>
      <c r="J24" s="24"/>
      <c r="K24" s="24">
        <f ca="1">ROUND(INDIRECT(ADDRESS(ROW()+(0), COLUMN()+(-5), 1))*INDIRECT(ADDRESS(ROW()+(0), COLUMN()+(-2), 1))/100, 2)</f>
        <v>2626.110000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90162.950000</v>
      </c>
    </row>
  </sheetData>
  <mergeCells count="6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