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<sst xmlns="http://schemas.openxmlformats.org/spreadsheetml/2006/main" count="23" uniqueCount="23">
  <si>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</si>
  <si>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FCB040</t>
  </si>
  <si>
    <t xml:space="preserve">U</t>
  </si>
  <si>
    <t xml:space="preserve">Porte intérieure pour écran modulaire.</t>
  </si>
  <si>
    <r>
      <rPr>
        <b/>
        <sz val="7.80"/>
        <color rgb="FF000000"/>
        <rFont val="A"/>
        <family val="2"/>
      </rPr>
      <t xml:space="preserve">Porte de verre trempé transparent de 10 mm d'épaisseur, de 2100x800 mm, profilés verticaux visibles en aluminium</t>
    </r>
    <r>
      <rPr>
        <sz val="7.80"/>
        <color rgb="FF000000"/>
        <rFont val="A"/>
        <family val="2"/>
      </rPr>
      <t xml:space="preserve">; pour écran modulaire.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</si>
  <si>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</si>
  <si>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</si>
  <si>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</si>
  <si>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</si>
  <si>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</si>
  <si>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</si>
  <si>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mt26mmd015e</t>
  </si>
  <si>
    <t xml:space="preserve">Porte de verre trempé transparent de 10 mm d'épaisseur, de 2100x800 mm, profilés verticaux visibles en aluminium, partie fixe supérieure de verre feuilleté de sécurité 5+5, profilés visibles supérieurs en aluminium anodisé ou laqué standard; y compris charnières et serrure à manette.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</si>
  <si>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</si>
  <si>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</si>
  <si>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</si>
  <si>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</si>
  <si>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</si>
  <si>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</si>
  <si>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</si>
  <si>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</si>
  <si>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43.537,25F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</si>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</sst>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39" customWidth="1"/>
    <col min="3" max="3" width="64.11" customWidth="1"/>
    <col min="4" max="4" width="8.60" customWidth="1"/>
    <col min="5" max="5" width="5.83" customWidth="1"/>
    <col min="6" max="6" width="16.03" customWidth="1"/>
    <col min="7" max="7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0" t="s">
        <v>12</v>
      </c>
      <c r="D8" s="12">
        <v>1.000000</v>
      </c>
      <c r="E8" s="14" t="s">
        <v>13</v>
      </c>
      <c r="F8" s="16">
        <v>828237.270000</v>
      </c>
      <c r="G8" s="16">
        <f ca="1">ROUND(INDIRECT(ADDRESS(ROW()+(0), COLUMN()+(-3), 1))*INDIRECT(ADDRESS(ROW()+(0), COLUMN()+(-1), 1)), 2)</f>
        <v>828237.270000</v>
      </c>
    </row>
    <row r="9" spans="1:7" ht="12.00" thickBot="1" customHeight="1">
      <c r="A9" s="17" t="s">
        <v>14</v>
      </c>
      <c r="B9" s="17"/>
      <c r="C9" s="18" t="s">
        <v>15</v>
      </c>
      <c r="D9" s="19">
        <v>0.687000</v>
      </c>
      <c r="E9" s="20" t="s">
        <v>16</v>
      </c>
      <c r="F9" s="21">
        <v>829.930000</v>
      </c>
      <c r="G9" s="21">
        <f ca="1">ROUND(INDIRECT(ADDRESS(ROW()+(0), COLUMN()+(-3), 1))*INDIRECT(ADDRESS(ROW()+(0), COLUMN()+(-1), 1)), 2)</f>
        <v>570.160000</v>
      </c>
    </row>
    <row r="10" spans="1:7" ht="12.00" thickBot="1" customHeight="1">
      <c r="A10" s="17"/>
      <c r="B10" s="17"/>
      <c r="C10" s="10" t="s">
        <v>17</v>
      </c>
      <c r="D10" s="12">
        <v>2.000000</v>
      </c>
      <c r="E10" s="14" t="s">
        <v>18</v>
      </c>
      <c r="F10" s="16">
        <f ca="1">ROUND(SUM(INDIRECT(ADDRESS(ROW()+(-1), COLUMN()+(1), 1)),INDIRECT(ADDRESS(ROW()+(-2), COLUMN()+(1), 1))), 2)</f>
        <v>828807.430000</v>
      </c>
      <c r="G10" s="16">
        <f ca="1">ROUND(INDIRECT(ADDRESS(ROW()+(0), COLUMN()+(-3), 1))*INDIRECT(ADDRESS(ROW()+(0), COLUMN()+(-1), 1))/100, 2)</f>
        <v>16576.150000</v>
      </c>
    </row>
    <row r="11" spans="1:7" ht="12.00" thickBot="1" customHeight="1">
      <c r="A11" s="18"/>
      <c r="B11" s="18"/>
      <c r="C11" s="18" t="s">
        <v>19</v>
      </c>
      <c r="D11" s="19">
        <v>3.000000</v>
      </c>
      <c r="E11" s="20" t="s">
        <v>20</v>
      </c>
      <c r="F11" s="21">
        <f ca="1">ROUND(SUM(INDIRECT(ADDRESS(ROW()+(-1), COLUMN()+(1), 1)),INDIRECT(ADDRESS(ROW()+(-2), COLUMN()+(1), 1)),INDIRECT(ADDRESS(ROW()+(-3), COLUMN()+(1), 1))), 2)</f>
        <v>845383.580000</v>
      </c>
      <c r="G11" s="21">
        <f ca="1">ROUND(INDIRECT(ADDRESS(ROW()+(0), COLUMN()+(-3), 1))*INDIRECT(ADDRESS(ROW()+(0), COLUMN()+(-1), 1))/100, 2)</f>
        <v>25361.510000</v>
      </c>
    </row>
    <row r="12" spans="1:7" ht="12.00" thickBot="1" customHeight="1">
      <c r="A12" s="6" t="s">
        <v>21</v>
      </c>
      <c r="B12" s="6"/>
      <c r="C12" s="7"/>
      <c r="D12" s="7"/>
      <c r="E12" s="22"/>
      <c r="F12" s="6" t="s">
        <v>22</v>
      </c>
      <c r="G12" s="23">
        <f ca="1">ROUND(SUM(INDIRECT(ADDRESS(ROW()+(-1), COLUMN()+(0), 1)),INDIRECT(ADDRESS(ROW()+(-2), COLUMN()+(0), 1)),INDIRECT(ADDRESS(ROW()+(-3), COLUMN()+(0), 1)),INDIRECT(ADDRESS(ROW()+(-4), COLUMN()+(0), 1))), 2)</f>
        <v>870745.090000</v>
      </c>
    </row>
  </sheetData>
  <mergeCells count="9">
    <mergeCell ref="A1:G1"/>
    <mergeCell ref="C3:G3"/>
    <mergeCell ref="A4:G4"/>
    <mergeCell ref="A7:B7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