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<sst xmlns="http://schemas.openxmlformats.org/spreadsheetml/2006/main" count="35" uniqueCount="35">
  <si>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</si>
  <si>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FCB020</t>
  </si>
  <si>
    <t xml:space="preserve">U</t>
  </si>
  <si>
    <t xml:space="preserve">Écran en aluminium.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</si>
  <si>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d'aluminium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porte en aluminium prélaqué de 2,10x0,90 m, isolation intermédiaire de laine minérale et arrêt supérieur d'aluminium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</si>
  <si>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</si>
  <si>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</si>
  <si>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</si>
  <si>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</si>
  <si>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</si>
  <si>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</si>
  <si>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mt26mal010a</t>
  </si>
  <si>
    <t xml:space="preserve">Panneau opaque à rainures et languettes, constitué de deux tôles d'aluminium prélaqué avec isolation intermédiaire en laine minérale de conductivité thermique 0,039 W/(mK).</t>
  </si>
  <si>
    <t xml:space="preserve">m²</t>
  </si>
  <si>
    <t xml:space="preserve">mt26mal020a</t>
  </si>
  <si>
    <t xml:space="preserve">Profil en "U" d'aluminium prélaqué pour écrans.</t>
  </si>
  <si>
    <t xml:space="preserve">m</t>
  </si>
  <si>
    <t xml:space="preserve">mt26mal030a</t>
  </si>
  <si>
    <t xml:space="preserve">Plinthe d'aluminium prélaqué pour écrans.</t>
  </si>
  <si>
    <t xml:space="preserve">m</t>
  </si>
  <si>
    <t xml:space="preserve">mt26mal050a</t>
  </si>
  <si>
    <t xml:space="preserve">Porte simple à un vantail d'aluminium prélaqué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</si>
  <si>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</si>
  <si>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</si>
  <si>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</si>
  <si>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</si>
  <si>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</si>
  <si>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</si>
  <si>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</si>
  <si>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</si>
  <si>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</si>
  <si>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</si>
  <si>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</si>
  <si>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160.321,26F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</si>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</sst>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6.61" customWidth="1"/>
    <col min="4" max="4" width="39.93" customWidth="1"/>
    <col min="5" max="5" width="8.60" customWidth="1"/>
    <col min="6" max="6" width="1.02" customWidth="1"/>
    <col min="7" max="7" width="4.81" customWidth="1"/>
    <col min="8" max="8" width="6.27" customWidth="1"/>
    <col min="9" max="9" width="9.76" customWidth="1"/>
    <col min="10" max="10" width="1.31" customWidth="1"/>
    <col min="11" max="11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65940.100000</v>
      </c>
      <c r="I8" s="16"/>
      <c r="J8" s="16">
        <f ca="1">ROUND(INDIRECT(ADDRESS(ROW()+(0), COLUMN()+(-5), 1))*INDIRECT(ADDRESS(ROW()+(0), COLUMN()+(-2), 1)), 2)</f>
        <v>621155.740000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7552.610000</v>
      </c>
      <c r="I9" s="20"/>
      <c r="J9" s="20">
        <f ca="1">ROUND(INDIRECT(ADDRESS(ROW()+(0), COLUMN()+(-5), 1))*INDIRECT(ADDRESS(ROW()+(0), COLUMN()+(-2), 1)), 2)</f>
        <v>44560.400000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9666.140000</v>
      </c>
      <c r="I10" s="20"/>
      <c r="J10" s="20">
        <f ca="1">ROUND(INDIRECT(ADDRESS(ROW()+(0), COLUMN()+(-5), 1))*INDIRECT(ADDRESS(ROW()+(0), COLUMN()+(-2), 1)), 2)</f>
        <v>28998.420000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383560.430000</v>
      </c>
      <c r="I11" s="20"/>
      <c r="J11" s="20">
        <f ca="1">ROUND(INDIRECT(ADDRESS(ROW()+(0), COLUMN()+(-5), 1))*INDIRECT(ADDRESS(ROW()+(0), COLUMN()+(-2), 1)), 2)</f>
        <v>383560.430000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8.249000</v>
      </c>
      <c r="F12" s="19" t="s">
        <v>25</v>
      </c>
      <c r="G12" s="19"/>
      <c r="H12" s="20">
        <v>829.930000</v>
      </c>
      <c r="I12" s="20"/>
      <c r="J12" s="20">
        <f ca="1">ROUND(INDIRECT(ADDRESS(ROW()+(0), COLUMN()+(-5), 1))*INDIRECT(ADDRESS(ROW()+(0), COLUMN()+(-2), 1)), 2)</f>
        <v>6846.090000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8.249000</v>
      </c>
      <c r="F13" s="23" t="s">
        <v>28</v>
      </c>
      <c r="G13" s="23"/>
      <c r="H13" s="24">
        <v>591.210000</v>
      </c>
      <c r="I13" s="24"/>
      <c r="J13" s="24">
        <f ca="1">ROUND(INDIRECT(ADDRESS(ROW()+(0), COLUMN()+(-5), 1))*INDIRECT(ADDRESS(ROW()+(0), COLUMN()+(-2), 1)), 2)</f>
        <v>4876.890000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1089997.970000</v>
      </c>
      <c r="I14" s="16"/>
      <c r="J14" s="16">
        <f ca="1">ROUND(INDIRECT(ADDRESS(ROW()+(0), COLUMN()+(-5), 1))*INDIRECT(ADDRESS(ROW()+(0), COLUMN()+(-2), 1))/100, 2)</f>
        <v>21799.960000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1111797.930000</v>
      </c>
      <c r="I15" s="24"/>
      <c r="J15" s="24">
        <f ca="1">ROUND(INDIRECT(ADDRESS(ROW()+(0), COLUMN()+(-5), 1))*INDIRECT(ADDRESS(ROW()+(0), COLUMN()+(-2), 1))/100, 2)</f>
        <v>33353.940000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1145151.870000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