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<sst xmlns="http://schemas.openxmlformats.org/spreadsheetml/2006/main" count="38" uniqueCount="38">
  <si>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</si>
  <si>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FCB010</t>
  </si>
  <si>
    <t xml:space="preserve">U</t>
  </si>
  <si>
    <t xml:space="preserve">Écran en acier.</t>
  </si>
  <si>
    <r>
      <rPr>
        <sz val="7.80"/>
        <color rgb="FF000000"/>
        <rFont val="A"/>
        <family val="2"/>
      </rPr>
      <t xml:space="preserve">Cloison démontable constituée </t>
    </r>
    <r>
      <rPr>
        <b/>
        <sz val="7.80"/>
        <color rgb="FF000000"/>
        <rFont val="A"/>
        <family val="2"/>
      </rPr>
      <t xml:space="preserve">d'</t>
    </r>
    <r>
      <rPr>
        <b/>
        <sz val="7.80"/>
        <color rgb="FF000000"/>
        <rFont val="A"/>
        <family val="2"/>
      </rPr>
      <t xml:space="preserve">écran vitré de 4x2,9 m avec vitre en verre poli incolore et profilés d'acier galvanisé naturel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arrêt supérieur d'acier galvanisé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</si>
  <si>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</si>
  <si>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</si>
  <si>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</si>
  <si>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</si>
  <si>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</si>
  <si>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</si>
  <si>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mt26mac010a</t>
  </si>
  <si>
    <t xml:space="preserve">Panneau opaque à rainures et languettes, constitué de deux tôles en acier galvanisé avec isolation intermédiaire en laine minérale de conductivité thermique 0,039 W/(mK).</t>
  </si>
  <si>
    <t xml:space="preserve">m²</t>
  </si>
  <si>
    <t xml:space="preserve">mt26mac020a</t>
  </si>
  <si>
    <t xml:space="preserve">Profil en "U" en acier galvanisé pour écrans.</t>
  </si>
  <si>
    <t xml:space="preserve">m</t>
  </si>
  <si>
    <t xml:space="preserve">mt26mac030a</t>
  </si>
  <si>
    <t xml:space="preserve">Plinthe en acier galvanisé pour écrans.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</si>
  <si>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</si>
  <si>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</si>
  <si>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</si>
  <si>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</si>
  <si>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mt26mac040</t>
  </si>
  <si>
    <t xml:space="preserve">Profilé en aluminium laqué pour réception du verre dans écrans.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</si>
  <si>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</si>
  <si>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</si>
  <si>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</si>
  <si>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</si>
  <si>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</si>
  <si>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</si>
  <si>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</si>
  <si>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</si>
  <si>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</si>
  <si>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</si>
  <si>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</si>
  <si>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111.924,36F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</si>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</sst>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2.04" customWidth="1"/>
    <col min="3" max="3" width="6.27" customWidth="1"/>
    <col min="4" max="4" width="58.14" customWidth="1"/>
    <col min="5" max="5" width="8.60" customWidth="1"/>
    <col min="6" max="6" width="5.83" customWidth="1"/>
    <col min="7" max="7" width="16.03" customWidth="1"/>
    <col min="8" max="8" width="2.04" customWidth="1"/>
    <col min="9" max="9" width="2.91" customWidth="1"/>
    <col min="10" max="10" width="2.91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2.250000</v>
      </c>
      <c r="F8" s="14" t="s">
        <v>13</v>
      </c>
      <c r="G8" s="16">
        <v>78280.700000</v>
      </c>
      <c r="H8" s="16">
        <f ca="1">ROUND(INDIRECT(ADDRESS(ROW()+(0), COLUMN()+(-3), 1))*INDIRECT(ADDRESS(ROW()+(0), COLUMN()+(-1), 1)), 2)</f>
        <v>176131.580000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9.700000</v>
      </c>
      <c r="F9" s="19" t="s">
        <v>16</v>
      </c>
      <c r="G9" s="20">
        <v>4146.920000</v>
      </c>
      <c r="H9" s="20">
        <f ca="1">ROUND(INDIRECT(ADDRESS(ROW()+(0), COLUMN()+(-3), 1))*INDIRECT(ADDRESS(ROW()+(0), COLUMN()+(-1), 1)), 2)</f>
        <v>40225.120000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3.900000</v>
      </c>
      <c r="F10" s="19" t="s">
        <v>19</v>
      </c>
      <c r="G10" s="20">
        <v>4307.190000</v>
      </c>
      <c r="H10" s="20">
        <f ca="1">ROUND(INDIRECT(ADDRESS(ROW()+(0), COLUMN()+(-3), 1))*INDIRECT(ADDRESS(ROW()+(0), COLUMN()+(-1), 1)), 2)</f>
        <v>16798.040000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8.200000</v>
      </c>
      <c r="F11" s="19" t="s">
        <v>22</v>
      </c>
      <c r="G11" s="20">
        <v>29661.180000</v>
      </c>
      <c r="H11" s="20">
        <f ca="1">ROUND(INDIRECT(ADDRESS(ROW()+(0), COLUMN()+(-3), 1))*INDIRECT(ADDRESS(ROW()+(0), COLUMN()+(-1), 1)), 2)</f>
        <v>243221.680000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7" t="s">
        <v>24</v>
      </c>
      <c r="D12" s="17"/>
      <c r="E12" s="18">
        <v>18.300000</v>
      </c>
      <c r="F12" s="19" t="s">
        <v>25</v>
      </c>
      <c r="G12" s="20">
        <v>5669.660000</v>
      </c>
      <c r="H12" s="20">
        <f ca="1">ROUND(INDIRECT(ADDRESS(ROW()+(0), COLUMN()+(-3), 1))*INDIRECT(ADDRESS(ROW()+(0), COLUMN()+(-1), 1)), 2)</f>
        <v>103754.780000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7" t="s">
        <v>27</v>
      </c>
      <c r="D13" s="17"/>
      <c r="E13" s="18">
        <v>8.249000</v>
      </c>
      <c r="F13" s="19" t="s">
        <v>28</v>
      </c>
      <c r="G13" s="20">
        <v>829.930000</v>
      </c>
      <c r="H13" s="20">
        <f ca="1">ROUND(INDIRECT(ADDRESS(ROW()+(0), COLUMN()+(-3), 1))*INDIRECT(ADDRESS(ROW()+(0), COLUMN()+(-1), 1)), 2)</f>
        <v>6846.090000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>
        <v>8.249000</v>
      </c>
      <c r="F14" s="23" t="s">
        <v>31</v>
      </c>
      <c r="G14" s="24">
        <v>591.210000</v>
      </c>
      <c r="H14" s="24">
        <f ca="1">ROUND(INDIRECT(ADDRESS(ROW()+(0), COLUMN()+(-3), 1))*INDIRECT(ADDRESS(ROW()+(0), COLUMN()+(-1), 1)), 2)</f>
        <v>4876.890000</v>
      </c>
      <c r="I14" s="24"/>
      <c r="J14" s="24"/>
      <c r="K14" s="24"/>
    </row>
    <row r="15" spans="1:11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591854.180000</v>
      </c>
      <c r="H15" s="16">
        <f ca="1">ROUND(INDIRECT(ADDRESS(ROW()+(0), COLUMN()+(-3), 1))*INDIRECT(ADDRESS(ROW()+(0), COLUMN()+(-1), 1))/100, 2)</f>
        <v>11837.080000</v>
      </c>
      <c r="I15" s="16"/>
      <c r="J15" s="16"/>
      <c r="K15" s="16"/>
    </row>
    <row r="16" spans="1:11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603691.260000</v>
      </c>
      <c r="H16" s="24">
        <f ca="1">ROUND(INDIRECT(ADDRESS(ROW()+(0), COLUMN()+(-3), 1))*INDIRECT(ADDRESS(ROW()+(0), COLUMN()+(-1), 1))/100, 2)</f>
        <v>18110.740000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621802.000000</v>
      </c>
      <c r="I17" s="26"/>
      <c r="J17" s="26"/>
      <c r="K17" s="26"/>
    </row>
  </sheetData>
  <mergeCells count="36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