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<sst xmlns="http://schemas.openxmlformats.org/spreadsheetml/2006/main" count="36" uniqueCount="36">
  <si>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</si>
  <si>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EUR080</t>
  </si>
  <si>
    <t xml:space="preserve">m²</t>
  </si>
  <si>
    <t xml:space="preserve">Panneau céramique sur parois allégées, en toiture inclinée.</t>
  </si>
  <si>
    <r>
      <rPr>
        <sz val="8.25"/>
        <color rgb="FF000000"/>
        <rFont val="Arial"/>
        <family val="2"/>
      </rPr>
      <t xml:space="preserve">Panneau céramique de toiture inclinée, constitué de </t>
    </r>
    <r>
      <rPr>
        <b/>
        <sz val="8.25"/>
        <color rgb="FF000000"/>
        <rFont val="Arial"/>
        <family val="2"/>
      </rPr>
      <t xml:space="preserve">pièces en terre cuite à assembler (súper mahón), à revêtir, 50x20x4 cm</t>
    </r>
    <r>
      <rPr>
        <sz val="8.25"/>
        <color rgb="FF000000"/>
        <rFont val="Arial"/>
        <family val="2"/>
      </rPr>
      <t xml:space="preserve">, appuyées à sec sur une bande de papier disposée sur les pièces guides des parois allégées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</si>
  <si>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</si>
  <si>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</si>
  <si>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</si>
  <si>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</si>
  <si>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</si>
  <si>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</si>
  <si>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mt04lcg010a</t>
  </si>
  <si>
    <t xml:space="preserve">Brique creuse en terre cuite (súper mahón), à revêtir, 50x20x4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</si>
  <si>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</si>
  <si>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</si>
  <si>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</si>
  <si>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</si>
  <si>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</si>
  <si>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</si>
  <si>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</si>
  <si>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</si>
  <si>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</si>
  <si>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</si>
  <si>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</si>
  <si>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</si>
  <si>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</si>
  <si>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</si>
  <si>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</si>
  <si>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</si>
  <si>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</si>
  <si>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</si>
  <si>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</si>
  <si>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Coûts directs complémentaires</t>
  </si>
  <si>
    <t xml:space="preserve">%</t>
  </si>
  <si>
    <t xml:space="preserve">Coût d'entretien décennal: 60,44F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</si>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</sst>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10.000000</v>
      </c>
      <c r="F9" s="10" t="s">
        <v>13</v>
      </c>
      <c r="G9" s="12">
        <v>172.120000</v>
      </c>
      <c r="H9" s="12">
        <f ca="1">ROUND(INDIRECT(ADDRESS(ROW()+(0), COLUMN()+(-3), 1))*INDIRECT(ADDRESS(ROW()+(0), COLUMN()+(-1), 1)), 2)</f>
        <v>1721.200000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0.006000</v>
      </c>
      <c r="F10" s="15" t="s">
        <v>16</v>
      </c>
      <c r="G10" s="16">
        <v>958.350000</v>
      </c>
      <c r="H10" s="16">
        <f ca="1">ROUND(INDIRECT(ADDRESS(ROW()+(0), COLUMN()+(-3), 1))*INDIRECT(ADDRESS(ROW()+(0), COLUMN()+(-1), 1)), 2)</f>
        <v>5.750000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0.003000</v>
      </c>
      <c r="F11" s="15" t="s">
        <v>19</v>
      </c>
      <c r="G11" s="16">
        <v>9859.030000</v>
      </c>
      <c r="H11" s="16">
        <f ca="1">ROUND(INDIRECT(ADDRESS(ROW()+(0), COLUMN()+(-3), 1))*INDIRECT(ADDRESS(ROW()+(0), COLUMN()+(-1), 1)), 2)</f>
        <v>29.580000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0.320000</v>
      </c>
      <c r="F12" s="15" t="s">
        <v>22</v>
      </c>
      <c r="G12" s="16">
        <v>69.640000</v>
      </c>
      <c r="H12" s="16">
        <f ca="1">ROUND(INDIRECT(ADDRESS(ROW()+(0), COLUMN()+(-3), 1))*INDIRECT(ADDRESS(ROW()+(0), COLUMN()+(-1), 1)), 2)</f>
        <v>22.280000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0.012000</v>
      </c>
      <c r="F13" s="15" t="s">
        <v>25</v>
      </c>
      <c r="G13" s="16">
        <v>687.650000</v>
      </c>
      <c r="H13" s="16">
        <f ca="1">ROUND(INDIRECT(ADDRESS(ROW()+(0), COLUMN()+(-3), 1))*INDIRECT(ADDRESS(ROW()+(0), COLUMN()+(-1), 1)), 2)</f>
        <v>8.250000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0.777000</v>
      </c>
      <c r="F14" s="15" t="s">
        <v>28</v>
      </c>
      <c r="G14" s="16">
        <v>862.910000</v>
      </c>
      <c r="H14" s="16">
        <f ca="1">ROUND(INDIRECT(ADDRESS(ROW()+(0), COLUMN()+(-3), 1))*INDIRECT(ADDRESS(ROW()+(0), COLUMN()+(-1), 1)), 2)</f>
        <v>670.480000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>
        <v>0.794000</v>
      </c>
      <c r="F15" s="19" t="s">
        <v>31</v>
      </c>
      <c r="G15" s="20">
        <v>636.130000</v>
      </c>
      <c r="H15" s="20">
        <f ca="1">ROUND(INDIRECT(ADDRESS(ROW()+(0), COLUMN()+(-3), 1))*INDIRECT(ADDRESS(ROW()+(0), COLUMN()+(-1), 1)), 2)</f>
        <v>505.090000</v>
      </c>
    </row>
    <row r="16" spans="1:8" ht="13.50" thickBot="1" customHeight="1">
      <c r="A16" s="17"/>
      <c r="B16" s="17"/>
      <c r="C16" s="4" t="s">
        <v>32</v>
      </c>
      <c r="D16" s="4"/>
      <c r="E16" s="21">
        <v>2.000000</v>
      </c>
      <c r="F16" s="22" t="s">
        <v>33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2962.630000</v>
      </c>
      <c r="H16" s="23">
        <f ca="1">ROUND(INDIRECT(ADDRESS(ROW()+(0), COLUMN()+(-3), 1))*INDIRECT(ADDRESS(ROW()+(0), COLUMN()+(-1), 1))/100, 2)</f>
        <v>59.250000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3021.880000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