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<sst xmlns="http://schemas.openxmlformats.org/spreadsheetml/2006/main" count="20" uniqueCount="20">
  <si>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</si>
  <si>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EUD110</t>
  </si>
  <si>
    <t xml:space="preserve">m</t>
  </si>
  <si>
    <t xml:space="preserve">Démolition d'une rive de toiture inclinée.</t>
  </si>
  <si>
    <r>
      <rPr>
        <sz val="8.25"/>
        <color rgb="FF000000"/>
        <rFont val="Arial"/>
        <family val="2"/>
      </rPr>
      <t xml:space="preserve">Démolition d'une rive de toiture inclinée, située à une hauteur de </t>
    </r>
    <r>
      <rPr>
        <b/>
        <sz val="8.25"/>
        <color rgb="FF000000"/>
        <rFont val="Arial"/>
        <family val="2"/>
      </rPr>
      <t xml:space="preserve">supérieur à 40</t>
    </r>
    <r>
      <rPr>
        <sz val="8.25"/>
        <color rgb="FF000000"/>
        <rFont val="Arial"/>
        <family val="2"/>
      </rPr>
      <t xml:space="preserve"> m, avec moyens manuels, et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</si>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</sst>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88" customWidth="1"/>
    <col min="2" max="2" width="4.76" customWidth="1"/>
    <col min="3" max="3" width="3.91" customWidth="1"/>
    <col min="4" max="4" width="39.27" customWidth="1"/>
    <col min="5" max="5" width="12.07" customWidth="1"/>
    <col min="6" max="6" width="9.35" customWidth="1"/>
    <col min="7" max="7" width="18.87" customWidth="1"/>
    <col min="8" max="8" width="3.74" customWidth="1"/>
    <col min="9" max="9" width="2.89" customWidth="1"/>
    <col min="10" max="10" width="2.72" customWidth="1"/>
    <col min="11" max="11" width="2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3.50" thickBot="1" customHeight="1">
      <c r="A8" s="10" t="s">
        <v>11</v>
      </c>
      <c r="B8" s="10"/>
      <c r="C8" s="10" t="s">
        <v>12</v>
      </c>
      <c r="D8" s="10"/>
      <c r="E8" s="12">
        <v>0.348000</v>
      </c>
      <c r="F8" s="14" t="s">
        <v>13</v>
      </c>
      <c r="G8" s="16">
        <v>825.530000</v>
      </c>
      <c r="H8" s="16">
        <f ca="1">ROUND(INDIRECT(ADDRESS(ROW()+(0), COLUMN()+(-3), 1))*INDIRECT(ADDRESS(ROW()+(0), COLUMN()+(-1), 1)), 2)</f>
        <v>287.280000</v>
      </c>
      <c r="I8" s="16"/>
      <c r="J8" s="16"/>
      <c r="K8" s="16"/>
    </row>
    <row r="9" spans="1:11" ht="13.50" thickBot="1" customHeight="1">
      <c r="A9" s="17" t="s">
        <v>14</v>
      </c>
      <c r="B9" s="17"/>
      <c r="C9" s="18" t="s">
        <v>15</v>
      </c>
      <c r="D9" s="18"/>
      <c r="E9" s="19">
        <v>0.348000</v>
      </c>
      <c r="F9" s="20" t="s">
        <v>16</v>
      </c>
      <c r="G9" s="21">
        <v>584.700000</v>
      </c>
      <c r="H9" s="21">
        <f ca="1">ROUND(INDIRECT(ADDRESS(ROW()+(0), COLUMN()+(-3), 1))*INDIRECT(ADDRESS(ROW()+(0), COLUMN()+(-1), 1)), 2)</f>
        <v>203.480000</v>
      </c>
      <c r="I9" s="21"/>
      <c r="J9" s="21"/>
      <c r="K9" s="21"/>
    </row>
    <row r="10" spans="1:11" ht="13.50" thickBot="1" customHeight="1">
      <c r="A10" s="18"/>
      <c r="B10" s="18"/>
      <c r="C10" s="22" t="s">
        <v>17</v>
      </c>
      <c r="D10" s="22"/>
      <c r="E10" s="23">
        <v>2.000000</v>
      </c>
      <c r="F10" s="24" t="s">
        <v>18</v>
      </c>
      <c r="G10" s="25">
        <f ca="1">ROUND(SUM(INDIRECT(ADDRESS(ROW()+(-1), COLUMN()+(1), 1)),INDIRECT(ADDRESS(ROW()+(-2), COLUMN()+(1), 1))), 2)</f>
        <v>490.760000</v>
      </c>
      <c r="H10" s="25">
        <f ca="1">ROUND(INDIRECT(ADDRESS(ROW()+(0), COLUMN()+(-3), 1))*INDIRECT(ADDRESS(ROW()+(0), COLUMN()+(-1), 1))/100, 2)</f>
        <v>9.820000</v>
      </c>
      <c r="I10" s="25"/>
      <c r="J10" s="25"/>
      <c r="K10" s="25"/>
    </row>
    <row r="11" spans="1:11" ht="13.50" thickBot="1" customHeight="1">
      <c r="A11" s="26"/>
      <c r="B11" s="26"/>
      <c r="C11" s="27"/>
      <c r="D11" s="27"/>
      <c r="E11" s="27"/>
      <c r="F11" s="28"/>
      <c r="G11" s="6" t="s">
        <v>19</v>
      </c>
      <c r="H11" s="29">
        <f ca="1">ROUND(SUM(INDIRECT(ADDRESS(ROW()+(-1), COLUMN()+(0), 1)),INDIRECT(ADDRESS(ROW()+(-2), COLUMN()+(0), 1)),INDIRECT(ADDRESS(ROW()+(-3), COLUMN()+(0), 1))), 2)</f>
        <v>500.580000</v>
      </c>
      <c r="I11" s="29"/>
      <c r="J11" s="29"/>
      <c r="K11" s="29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