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<sst xmlns="http://schemas.openxmlformats.org/spreadsheetml/2006/main" count="30" uniqueCount="30">
  <si>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</si>
  <si>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EIT010</t>
  </si>
  <si>
    <t xml:space="preserve">m²</t>
  </si>
  <si>
    <t xml:space="preserve">Isolation thermique par réflexion des rives de plancher et des poteaux de façade.</t>
  </si>
  <si>
    <r>
      <rPr>
        <sz val="8.25"/>
        <color rgb="FF000000"/>
        <rFont val="Arial"/>
        <family val="2"/>
      </rPr>
      <t xml:space="preserve">Isolation thermique par réflexion des rives de plancher et des poteaux compris dans l'épaisseur de la façade, constituée de complexe multicouche, de 8 mm d'épaisseur totale, avec, une résistance thermique intrinsèque (sans lame d'air) de 1,33 m²K/W et une conductivité thermique de 0,023 W/(mK). Comprend les pointes métalliques à tête large pour la fixation de l'isolant à la structure préalablement décoffrée et la bande autoadhésive pour le scellage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</si>
  <si>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</si>
  <si>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</si>
  <si>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</si>
  <si>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</si>
  <si>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</si>
  <si>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</si>
  <si>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mt16arw010dei</t>
  </si>
  <si>
    <t xml:space="preserve">Complexe multicouche, composé d'une couche de mousse de polyéthylène, un film d'aluminium avec traitement anticorrosion, un film alvéolaire en polyéthylène et une membrane en polyéthylène à basse densité (LDPE), de 8 mm d'épaisseur totale, avec, une résistance thermique intrinsèque (sans lame d'air) de 1,33 m²K/W et une conductivité thermique de 0,023 W/(mK), fourni en rouleaux de 1,20x25 m.</t>
  </si>
  <si>
    <t xml:space="preserve">m²</t>
  </si>
  <si>
    <t xml:space="preserve">mt08var070</t>
  </si>
  <si>
    <t xml:space="preserve">Pointes métalliques à tête large.</t>
  </si>
  <si>
    <t xml:space="preserve">kg</t>
  </si>
  <si>
    <t xml:space="preserve">mt16arw100b</t>
  </si>
  <si>
    <t xml:space="preserve">Ruban autoadhésif, en aluminium, avec adhésif acrylique, de 0,03 mm d'épaisseur et 75 mm de largeur,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</si>
  <si>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</si>
  <si>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</si>
  <si>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</si>
  <si>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</si>
  <si>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</si>
  <si>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</si>
  <si>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</si>
  <si>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</si>
  <si>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</si>
  <si>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98,59F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</si>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</sst>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4146.29</v>
      </c>
      <c r="H9" s="13">
        <f ca="1">ROUND(INDIRECT(ADDRESS(ROW()+(0), COLUMN()+(-3), 1))*INDIRECT(ADDRESS(ROW()+(0), COLUMN()+(-1), 1)), 2)</f>
        <v>4353.6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1175.19</v>
      </c>
      <c r="H10" s="17">
        <f ca="1">ROUND(INDIRECT(ADDRESS(ROW()+(0), COLUMN()+(-3), 1))*INDIRECT(ADDRESS(ROW()+(0), COLUMN()+(-1), 1)), 2)</f>
        <v>176.28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0.8</v>
      </c>
      <c r="F11" s="16" t="s">
        <v>19</v>
      </c>
      <c r="G11" s="17">
        <v>194.63</v>
      </c>
      <c r="H11" s="17">
        <f ca="1">ROUND(INDIRECT(ADDRESS(ROW()+(0), COLUMN()+(-3), 1))*INDIRECT(ADDRESS(ROW()+(0), COLUMN()+(-1), 1)), 2)</f>
        <v>155.7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0.108</v>
      </c>
      <c r="F12" s="16" t="s">
        <v>22</v>
      </c>
      <c r="G12" s="17">
        <v>1000.78</v>
      </c>
      <c r="H12" s="17">
        <f ca="1">ROUND(INDIRECT(ADDRESS(ROW()+(0), COLUMN()+(-3), 1))*INDIRECT(ADDRESS(ROW()+(0), COLUMN()+(-1), 1)), 2)</f>
        <v>108.08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0.054</v>
      </c>
      <c r="F13" s="20" t="s">
        <v>25</v>
      </c>
      <c r="G13" s="21">
        <v>726.81</v>
      </c>
      <c r="H13" s="21">
        <f ca="1">ROUND(INDIRECT(ADDRESS(ROW()+(0), COLUMN()+(-3), 1))*INDIRECT(ADDRESS(ROW()+(0), COLUMN()+(-1), 1)), 2)</f>
        <v>39.25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4832.91</v>
      </c>
      <c r="H14" s="24">
        <f ca="1">ROUND(INDIRECT(ADDRESS(ROW()+(0), COLUMN()+(-3), 1))*INDIRECT(ADDRESS(ROW()+(0), COLUMN()+(-1), 1))/100, 2)</f>
        <v>96.66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4929.57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