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<sst xmlns="http://schemas.openxmlformats.org/spreadsheetml/2006/main" count="30" uniqueCount="30">
  <si>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</si>
  <si>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</si>
  <si>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</si>
  <si>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</si>
  <si>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30 mm d'épaisseur totale, avec, une résistance thermique intrinsèque (sans lame d'air) de 1,252 m²K/W et une conductivité thermique de 0,036 W/(mK). Comprend le mortier-colle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</si>
  <si>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</si>
  <si>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</si>
  <si>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</si>
  <si>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</si>
  <si>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</si>
  <si>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</si>
  <si>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mt16arw010gat</t>
  </si>
  <si>
    <t xml:space="preserve">Complexe multicouche, composé de deux membranes en polyester métallisé avec armature, quatre couches d'ouate de polyester de 80 g/m², une couche de mousse de polyéthylène, huit membranes réfléchissantes et cinq couches de mousse de polyéthylène de 1 mm d'épaisseur, de 30 mm d'épaisseur totale, avec, une résistance thermique intrinsèque (sans lame d'air) de 1,252 m²K/W et une conductivité thermique de 0,036 W/(mK), fourni en rouleaux de 1,50x10 m.</t>
  </si>
  <si>
    <t xml:space="preserve">m²</t>
  </si>
  <si>
    <t xml:space="preserve">mt16aaa010</t>
  </si>
  <si>
    <t xml:space="preserve">Mortier adhésif pour fixation des matériaux isolants.</t>
  </si>
  <si>
    <t xml:space="preserve">kg</t>
  </si>
  <si>
    <t xml:space="preserve">mt16arw100a</t>
  </si>
  <si>
    <t xml:space="preserve">Ruban autoadhésif, en aluminium, avec adhésif acrylique, de 0,03 mm d'épaisseur et 50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</si>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</sst>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6635.68</v>
      </c>
      <c r="H9" s="13">
        <f ca="1">ROUND(INDIRECT(ADDRESS(ROW()+(0), COLUMN()+(-3), 1))*INDIRECT(ADDRESS(ROW()+(0), COLUMN()+(-1), 1)), 2)</f>
        <v>6967.46</v>
      </c>
    </row>
    <row r="10" spans="1:8" ht="13.50" thickBot="1" customHeight="1">
      <c r="A10" s="14" t="s">
        <v>14</v>
      </c>
      <c r="B10" s="14"/>
      <c r="C10" s="14"/>
      <c r="D10" s="14" t="s">
        <v>15</v>
      </c>
      <c r="E10" s="15">
        <v>9</v>
      </c>
      <c r="F10" s="16" t="s">
        <v>16</v>
      </c>
      <c r="G10" s="17">
        <v>154.15</v>
      </c>
      <c r="H10" s="17">
        <f ca="1">ROUND(INDIRECT(ADDRESS(ROW()+(0), COLUMN()+(-3), 1))*INDIRECT(ADDRESS(ROW()+(0), COLUMN()+(-1), 1)), 2)</f>
        <v>1387.35</v>
      </c>
    </row>
    <row r="11" spans="1:8" ht="24.00" thickBot="1" customHeight="1">
      <c r="A11" s="14" t="s">
        <v>17</v>
      </c>
      <c r="B11" s="14"/>
      <c r="C11" s="14"/>
      <c r="D11" s="14" t="s">
        <v>18</v>
      </c>
      <c r="E11" s="15">
        <v>0.8</v>
      </c>
      <c r="F11" s="16" t="s">
        <v>19</v>
      </c>
      <c r="G11" s="17">
        <v>282.89</v>
      </c>
      <c r="H11" s="17">
        <f ca="1">ROUND(INDIRECT(ADDRESS(ROW()+(0), COLUMN()+(-3), 1))*INDIRECT(ADDRESS(ROW()+(0), COLUMN()+(-1), 1)), 2)</f>
        <v>226.31</v>
      </c>
    </row>
    <row r="12" spans="1:8" ht="13.50" thickBot="1" customHeight="1">
      <c r="A12" s="14" t="s">
        <v>20</v>
      </c>
      <c r="B12" s="14"/>
      <c r="C12" s="14"/>
      <c r="D12" s="14" t="s">
        <v>21</v>
      </c>
      <c r="E12" s="15">
        <v>0.108</v>
      </c>
      <c r="F12" s="16" t="s">
        <v>22</v>
      </c>
      <c r="G12" s="17">
        <v>1000.78</v>
      </c>
      <c r="H12" s="17">
        <f ca="1">ROUND(INDIRECT(ADDRESS(ROW()+(0), COLUMN()+(-3), 1))*INDIRECT(ADDRESS(ROW()+(0), COLUMN()+(-1), 1)), 2)</f>
        <v>108.08</v>
      </c>
    </row>
    <row r="13" spans="1:8" ht="13.50" thickBot="1" customHeight="1">
      <c r="A13" s="14" t="s">
        <v>23</v>
      </c>
      <c r="B13" s="14"/>
      <c r="C13" s="14"/>
      <c r="D13" s="18" t="s">
        <v>24</v>
      </c>
      <c r="E13" s="19">
        <v>0.054</v>
      </c>
      <c r="F13" s="20" t="s">
        <v>25</v>
      </c>
      <c r="G13" s="21">
        <v>726.81</v>
      </c>
      <c r="H13" s="21">
        <f ca="1">ROUND(INDIRECT(ADDRESS(ROW()+(0), COLUMN()+(-3), 1))*INDIRECT(ADDRESS(ROW()+(0), COLUMN()+(-1), 1)), 2)</f>
        <v>39.25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8728.45</v>
      </c>
      <c r="H14" s="24">
        <f ca="1">ROUND(INDIRECT(ADDRESS(ROW()+(0), COLUMN()+(-3), 1))*INDIRECT(ADDRESS(ROW()+(0), COLUMN()+(-1), 1))/100, 2)</f>
        <v>174.57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8903.02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