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<sst xmlns="http://schemas.openxmlformats.org/spreadsheetml/2006/main" count="60" uniqueCount="60">
  <si>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</si>
  <si>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EIE010</t>
  </si>
  <si>
    <t xml:space="preserve">m²</t>
  </si>
  <si>
    <t xml:space="preserve">Système ETICS d'isolation thermique par l'extérieur des façades.</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</si>
  <si>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polypropylène; couche de régularisation de mortier, application manuelle, armé avec maille en fibre de verre, anti-alcalin, de 5x4 mm de vide de maille, de 0,6 mm d'épaisseur et de 160 g/m² de masse surfacique; couche de finition de mortier acrylique, couleur blanche, sur impression acrylique. Comprend les profilés de départ en aluminium, les profilés de fermeture supérieure en aluminium, les profilés de coin en PVC avec une maille, le mastic-colle monocomposant et le cordon en mousse de polyéthylène expansé à cellule fermée pour le scellement des joints.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</si>
  <si>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</si>
  <si>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</si>
  <si>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</si>
  <si>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</si>
  <si>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</si>
  <si>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</si>
  <si>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</si>
  <si>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</si>
  <si>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</si>
  <si>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</si>
  <si>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</si>
  <si>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</si>
  <si>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mt28mop030fa</t>
  </si>
  <si>
    <t xml:space="preserve">Mortier type GP W2, selon NF EN 998-1, composé de ciment blanc, chaux aérée, granulats légers, granulats calcaires sélectionnés, fibres naturelles, additifs et résines en poudre, imperméable à l'eau de pluie, perméable à la vapeur d'eau et avec résistance au vieillissement,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</si>
  <si>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</si>
  <si>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</si>
  <si>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</si>
  <si>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</si>
  <si>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mt16pep100c</t>
  </si>
  <si>
    <t xml:space="preserve">Cheville à expansion en polypropylène, de 120 mm de longueur,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</si>
  <si>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</si>
  <si>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</si>
  <si>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</si>
  <si>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</si>
  <si>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</si>
  <si>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</si>
  <si>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</si>
  <si>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mt28mop320a</t>
  </si>
  <si>
    <t xml:space="preserve">Impression acrylique, composée de résines acryliques, pigments minéraux et additifs organiques et inorganiques, imperméable à l'eau de pluie et perméable à la vapeur d'eau, à appliquer à la brosse, au rouleau ou au pistolet.</t>
  </si>
  <si>
    <t xml:space="preserve">l</t>
  </si>
  <si>
    <t xml:space="preserve">mt28mop310ma</t>
  </si>
  <si>
    <t xml:space="preserve">Mortier acrylique, couleur blanche, composé de résines acryliques, pigments minéraux et additifs organiques et inorganiques, antimoisissure, perméable à la vapeur d'eau et avec résistance au vieillissement, à la contamination urbaine et aux rayons UV, pour revêtement dans les parements extérieurs.</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</si>
  <si>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</si>
  <si>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</si>
  <si>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</si>
  <si>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</si>
  <si>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</si>
  <si>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</si>
  <si>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</si>
  <si>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</si>
  <si>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</si>
  <si>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</si>
  <si>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</si>
  <si>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</si>
  <si>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</si>
  <si>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</si>
  <si>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</si>
  <si>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</si>
  <si>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</si>
  <si>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</si>
  <si>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</si>
  <si>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</si>
  <si>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</si>
  <si>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3.878,33F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</si>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</sst>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4201.36</v>
      </c>
      <c r="H9" s="13">
        <f ca="1">ROUND(INDIRECT(ADDRESS(ROW()+(0), COLUMN()+(-3), 1))*INDIRECT(ADDRESS(ROW()+(0), COLUMN()+(-1), 1)), 2)</f>
        <v>714.23</v>
      </c>
    </row>
    <row r="10" spans="1:8" ht="24.00" thickBot="1" customHeight="1">
      <c r="A10" s="14" t="s">
        <v>14</v>
      </c>
      <c r="B10" s="14"/>
      <c r="C10" s="14"/>
      <c r="D10" s="14" t="s">
        <v>15</v>
      </c>
      <c r="E10" s="15">
        <v>0.17</v>
      </c>
      <c r="F10" s="16" t="s">
        <v>16</v>
      </c>
      <c r="G10" s="17">
        <v>16089.6</v>
      </c>
      <c r="H10" s="17">
        <f ca="1">ROUND(INDIRECT(ADDRESS(ROW()+(0), COLUMN()+(-3), 1))*INDIRECT(ADDRESS(ROW()+(0), COLUMN()+(-1), 1)), 2)</f>
        <v>2735.24</v>
      </c>
    </row>
    <row r="11" spans="1:8" ht="55.50" thickBot="1" customHeight="1">
      <c r="A11" s="14" t="s">
        <v>17</v>
      </c>
      <c r="B11" s="14"/>
      <c r="C11" s="14"/>
      <c r="D11" s="14" t="s">
        <v>18</v>
      </c>
      <c r="E11" s="15">
        <v>10.4</v>
      </c>
      <c r="F11" s="16" t="s">
        <v>19</v>
      </c>
      <c r="G11" s="17">
        <v>731.83</v>
      </c>
      <c r="H11" s="17">
        <f ca="1">ROUND(INDIRECT(ADDRESS(ROW()+(0), COLUMN()+(-3), 1))*INDIRECT(ADDRESS(ROW()+(0), COLUMN()+(-1), 1)), 2)</f>
        <v>7611.03</v>
      </c>
    </row>
    <row r="12" spans="1:8" ht="45.00" thickBot="1" customHeight="1">
      <c r="A12" s="14" t="s">
        <v>20</v>
      </c>
      <c r="B12" s="14"/>
      <c r="C12" s="14"/>
      <c r="D12" s="14" t="s">
        <v>21</v>
      </c>
      <c r="E12" s="15">
        <v>1.05</v>
      </c>
      <c r="F12" s="16" t="s">
        <v>22</v>
      </c>
      <c r="G12" s="17">
        <v>7946</v>
      </c>
      <c r="H12" s="17">
        <f ca="1">ROUND(INDIRECT(ADDRESS(ROW()+(0), COLUMN()+(-3), 1))*INDIRECT(ADDRESS(ROW()+(0), COLUMN()+(-1), 1)), 2)</f>
        <v>8343.3</v>
      </c>
    </row>
    <row r="13" spans="1:8" ht="24.00" thickBot="1" customHeight="1">
      <c r="A13" s="14" t="s">
        <v>23</v>
      </c>
      <c r="B13" s="14"/>
      <c r="C13" s="14"/>
      <c r="D13" s="14" t="s">
        <v>24</v>
      </c>
      <c r="E13" s="15">
        <v>8</v>
      </c>
      <c r="F13" s="16" t="s">
        <v>25</v>
      </c>
      <c r="G13" s="17">
        <v>190.39</v>
      </c>
      <c r="H13" s="17">
        <f ca="1">ROUND(INDIRECT(ADDRESS(ROW()+(0), COLUMN()+(-3), 1))*INDIRECT(ADDRESS(ROW()+(0), COLUMN()+(-1), 1)), 2)</f>
        <v>1523.12</v>
      </c>
    </row>
    <row r="14" spans="1:8" ht="24.00" thickBot="1" customHeight="1">
      <c r="A14" s="14" t="s">
        <v>26</v>
      </c>
      <c r="B14" s="14"/>
      <c r="C14" s="14"/>
      <c r="D14" s="14" t="s">
        <v>27</v>
      </c>
      <c r="E14" s="15">
        <v>1.1</v>
      </c>
      <c r="F14" s="16" t="s">
        <v>28</v>
      </c>
      <c r="G14" s="17">
        <v>1404.74</v>
      </c>
      <c r="H14" s="17">
        <f ca="1">ROUND(INDIRECT(ADDRESS(ROW()+(0), COLUMN()+(-3), 1))*INDIRECT(ADDRESS(ROW()+(0), COLUMN()+(-1), 1)), 2)</f>
        <v>1545.21</v>
      </c>
    </row>
    <row r="15" spans="1:8" ht="13.50" thickBot="1" customHeight="1">
      <c r="A15" s="14" t="s">
        <v>29</v>
      </c>
      <c r="B15" s="14"/>
      <c r="C15" s="14"/>
      <c r="D15" s="14" t="s">
        <v>30</v>
      </c>
      <c r="E15" s="15">
        <v>0.3</v>
      </c>
      <c r="F15" s="16" t="s">
        <v>31</v>
      </c>
      <c r="G15" s="17">
        <v>1195.24</v>
      </c>
      <c r="H15" s="17">
        <f ca="1">ROUND(INDIRECT(ADDRESS(ROW()+(0), COLUMN()+(-3), 1))*INDIRECT(ADDRESS(ROW()+(0), COLUMN()+(-1), 1)), 2)</f>
        <v>358.57</v>
      </c>
    </row>
    <row r="16" spans="1:8" ht="34.50" thickBot="1" customHeight="1">
      <c r="A16" s="14" t="s">
        <v>32</v>
      </c>
      <c r="B16" s="14"/>
      <c r="C16" s="14"/>
      <c r="D16" s="14" t="s">
        <v>33</v>
      </c>
      <c r="E16" s="15">
        <v>0.11</v>
      </c>
      <c r="F16" s="16" t="s">
        <v>34</v>
      </c>
      <c r="G16" s="17">
        <v>5083.1</v>
      </c>
      <c r="H16" s="17">
        <f ca="1">ROUND(INDIRECT(ADDRESS(ROW()+(0), COLUMN()+(-3), 1))*INDIRECT(ADDRESS(ROW()+(0), COLUMN()+(-1), 1)), 2)</f>
        <v>559.14</v>
      </c>
    </row>
    <row r="17" spans="1:8" ht="45.00" thickBot="1" customHeight="1">
      <c r="A17" s="14" t="s">
        <v>35</v>
      </c>
      <c r="B17" s="14"/>
      <c r="C17" s="14"/>
      <c r="D17" s="14" t="s">
        <v>36</v>
      </c>
      <c r="E17" s="15">
        <v>2.5</v>
      </c>
      <c r="F17" s="16" t="s">
        <v>37</v>
      </c>
      <c r="G17" s="17">
        <v>3288.57</v>
      </c>
      <c r="H17" s="17">
        <f ca="1">ROUND(INDIRECT(ADDRESS(ROW()+(0), COLUMN()+(-3), 1))*INDIRECT(ADDRESS(ROW()+(0), COLUMN()+(-1), 1)), 2)</f>
        <v>8221.43</v>
      </c>
    </row>
    <row r="18" spans="1:8" ht="24.00" thickBot="1" customHeight="1">
      <c r="A18" s="14" t="s">
        <v>38</v>
      </c>
      <c r="B18" s="14"/>
      <c r="C18" s="14"/>
      <c r="D18" s="14" t="s">
        <v>39</v>
      </c>
      <c r="E18" s="15">
        <v>0.17</v>
      </c>
      <c r="F18" s="16" t="s">
        <v>40</v>
      </c>
      <c r="G18" s="17">
        <v>50.08</v>
      </c>
      <c r="H18" s="17">
        <f ca="1">ROUND(INDIRECT(ADDRESS(ROW()+(0), COLUMN()+(-3), 1))*INDIRECT(ADDRESS(ROW()+(0), COLUMN()+(-1), 1)), 2)</f>
        <v>8.51</v>
      </c>
    </row>
    <row r="19" spans="1:8" ht="45.00" thickBot="1" customHeight="1">
      <c r="A19" s="14" t="s">
        <v>41</v>
      </c>
      <c r="B19" s="14"/>
      <c r="C19" s="14"/>
      <c r="D19" s="14" t="s">
        <v>42</v>
      </c>
      <c r="E19" s="15">
        <v>0.02</v>
      </c>
      <c r="F19" s="16" t="s">
        <v>43</v>
      </c>
      <c r="G19" s="17">
        <v>7086.29</v>
      </c>
      <c r="H19" s="17">
        <f ca="1">ROUND(INDIRECT(ADDRESS(ROW()+(0), COLUMN()+(-3), 1))*INDIRECT(ADDRESS(ROW()+(0), COLUMN()+(-1), 1)), 2)</f>
        <v>141.73</v>
      </c>
    </row>
    <row r="20" spans="1:8" ht="13.50" thickBot="1" customHeight="1">
      <c r="A20" s="14" t="s">
        <v>44</v>
      </c>
      <c r="B20" s="14"/>
      <c r="C20" s="14"/>
      <c r="D20" s="14" t="s">
        <v>45</v>
      </c>
      <c r="E20" s="15">
        <v>0.132</v>
      </c>
      <c r="F20" s="16" t="s">
        <v>46</v>
      </c>
      <c r="G20" s="17">
        <v>1625.89</v>
      </c>
      <c r="H20" s="17">
        <f ca="1">ROUND(INDIRECT(ADDRESS(ROW()+(0), COLUMN()+(-3), 1))*INDIRECT(ADDRESS(ROW()+(0), COLUMN()+(-1), 1)), 2)</f>
        <v>214.62</v>
      </c>
    </row>
    <row r="21" spans="1:8" ht="13.50" thickBot="1" customHeight="1">
      <c r="A21" s="14" t="s">
        <v>47</v>
      </c>
      <c r="B21" s="14"/>
      <c r="C21" s="14"/>
      <c r="D21" s="14" t="s">
        <v>48</v>
      </c>
      <c r="E21" s="15">
        <v>0.132</v>
      </c>
      <c r="F21" s="16" t="s">
        <v>49</v>
      </c>
      <c r="G21" s="17">
        <v>1182.79</v>
      </c>
      <c r="H21" s="17">
        <f ca="1">ROUND(INDIRECT(ADDRESS(ROW()+(0), COLUMN()+(-3), 1))*INDIRECT(ADDRESS(ROW()+(0), COLUMN()+(-1), 1)), 2)</f>
        <v>156.13</v>
      </c>
    </row>
    <row r="22" spans="1:8" ht="13.50" thickBot="1" customHeight="1">
      <c r="A22" s="14" t="s">
        <v>50</v>
      </c>
      <c r="B22" s="14"/>
      <c r="C22" s="14"/>
      <c r="D22" s="14" t="s">
        <v>51</v>
      </c>
      <c r="E22" s="15">
        <v>0.79</v>
      </c>
      <c r="F22" s="16" t="s">
        <v>52</v>
      </c>
      <c r="G22" s="17">
        <v>1582.28</v>
      </c>
      <c r="H22" s="17">
        <f ca="1">ROUND(INDIRECT(ADDRESS(ROW()+(0), COLUMN()+(-3), 1))*INDIRECT(ADDRESS(ROW()+(0), COLUMN()+(-1), 1)), 2)</f>
        <v>1250</v>
      </c>
    </row>
    <row r="23" spans="1:8" ht="13.50" thickBot="1" customHeight="1">
      <c r="A23" s="14" t="s">
        <v>53</v>
      </c>
      <c r="B23" s="14"/>
      <c r="C23" s="14"/>
      <c r="D23" s="18" t="s">
        <v>54</v>
      </c>
      <c r="E23" s="19">
        <v>0.79</v>
      </c>
      <c r="F23" s="20" t="s">
        <v>55</v>
      </c>
      <c r="G23" s="21">
        <v>1182.79</v>
      </c>
      <c r="H23" s="21">
        <f ca="1">ROUND(INDIRECT(ADDRESS(ROW()+(0), COLUMN()+(-3), 1))*INDIRECT(ADDRESS(ROW()+(0), COLUMN()+(-1), 1)), 2)</f>
        <v>934.4</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34316.7</v>
      </c>
      <c r="H24" s="24">
        <f ca="1">ROUND(INDIRECT(ADDRESS(ROW()+(0), COLUMN()+(-3), 1))*INDIRECT(ADDRESS(ROW()+(0), COLUMN()+(-1), 1))/100, 2)</f>
        <v>686.33</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35003</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