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<sst xmlns="http://schemas.openxmlformats.org/spreadsheetml/2006/main" count="27" uniqueCount="27">
  <si>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</si>
  <si>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EBI070</t>
  </si>
  <si>
    <t xml:space="preserve">m²</t>
  </si>
  <si>
    <t xml:space="preserve">Bardage avec des pièces irrégulières en pierre naturelle.</t>
  </si>
  <si>
    <r>
      <rPr>
        <sz val="8.25"/>
        <color rgb="FF000000"/>
        <rFont val="Arial"/>
        <family val="2"/>
      </rPr>
      <t xml:space="preserve">Bardage de parements allant jusqu'à 3 m de hauteur, avec pièces irrégulières de quartzite, d'entre 3 et 4 cm d'épaisseur, pose avec du mortier bâtard de chaux et de ciment blanc BL-II/A-L 42,5 R, M-5.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</si>
  <si>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</si>
  <si>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</si>
  <si>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</si>
  <si>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</si>
  <si>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</si>
  <si>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</si>
  <si>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mt19cir010f</t>
  </si>
  <si>
    <t xml:space="preserve">Pièces irrégulières de quartzite, d'entre 3 et 4 cm d'épaisseur, finition naturelle.</t>
  </si>
  <si>
    <t xml:space="preserve">m²</t>
  </si>
  <si>
    <t xml:space="preserve">mt09mor030b</t>
  </si>
  <si>
    <t xml:space="preserve">Mortier bâtard de chaux et de ciment blanc BL-II/A-L 42,5 R, type M-5, confectionné sur chantier avec 250 kg/m³ de ciment et une proportion en volume 1:1:7.</t>
  </si>
  <si>
    <t xml:space="preserve">m³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</si>
  <si>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</si>
  <si>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</si>
  <si>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</si>
  <si>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</si>
  <si>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</si>
  <si>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</si>
  <si>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Frais de chantier des unités d'ouvrage</t>
  </si>
  <si>
    <t xml:space="preserve">%</t>
  </si>
  <si>
    <t xml:space="preserve">Coût d'entretien décennal: 7.220,56F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</si>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</sst>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27" customWidth="1"/>
    <col min="3" max="3" width="1.02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24680.6</v>
      </c>
      <c r="H9" s="13">
        <f ca="1">ROUND(INDIRECT(ADDRESS(ROW()+(0), COLUMN()+(-3), 1))*INDIRECT(ADDRESS(ROW()+(0), COLUMN()+(-1), 1)), 2)</f>
        <v>24680.6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0.03</v>
      </c>
      <c r="F10" s="16" t="s">
        <v>16</v>
      </c>
      <c r="G10" s="17">
        <v>104098</v>
      </c>
      <c r="H10" s="17">
        <f ca="1">ROUND(INDIRECT(ADDRESS(ROW()+(0), COLUMN()+(-3), 1))*INDIRECT(ADDRESS(ROW()+(0), COLUMN()+(-1), 1)), 2)</f>
        <v>3122.93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1.763</v>
      </c>
      <c r="F11" s="16" t="s">
        <v>19</v>
      </c>
      <c r="G11" s="17">
        <v>966.5</v>
      </c>
      <c r="H11" s="17">
        <f ca="1">ROUND(INDIRECT(ADDRESS(ROW()+(0), COLUMN()+(-3), 1))*INDIRECT(ADDRESS(ROW()+(0), COLUMN()+(-1), 1)), 2)</f>
        <v>1703.94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1.763</v>
      </c>
      <c r="F12" s="20" t="s">
        <v>22</v>
      </c>
      <c r="G12" s="21">
        <v>720.77</v>
      </c>
      <c r="H12" s="21">
        <f ca="1">ROUND(INDIRECT(ADDRESS(ROW()+(0), COLUMN()+(-3), 1))*INDIRECT(ADDRESS(ROW()+(0), COLUMN()+(-1), 1)), 2)</f>
        <v>1270.72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30778.2</v>
      </c>
      <c r="H13" s="24">
        <f ca="1">ROUND(INDIRECT(ADDRESS(ROW()+(0), COLUMN()+(-3), 1))*INDIRECT(ADDRESS(ROW()+(0), COLUMN()+(-1), 1))/100, 2)</f>
        <v>615.56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31393.8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