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<sst xmlns="http://schemas.openxmlformats.org/spreadsheetml/2006/main" count="27" uniqueCount="27">
  <si>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</si>
  <si>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EBI050</t>
  </si>
  <si>
    <t xml:space="preserve">m²</t>
  </si>
  <si>
    <t xml:space="preserve">Bardage avec des panneaux pré-montés en pierre naturelle.</t>
  </si>
  <si>
    <r>
      <rPr>
        <sz val="8.25"/>
        <color rgb="FF000000"/>
        <rFont val="Arial"/>
        <family val="2"/>
      </rPr>
      <t xml:space="preserve">Bardage sur parement vertical, avec panneaux prémontés en pierre naturelle, fixés avec du mortier-colle amélioré, C2 TE, avec glissement réduit et temps ouvert allongé,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</si>
  <si>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</si>
  <si>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</si>
  <si>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</si>
  <si>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</si>
  <si>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</si>
  <si>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</si>
  <si>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mt19ppc010i</t>
  </si>
  <si>
    <t xml:space="preserve">Panneau prémonté en pierre naturelle, constitué de pierres plates d'ardoise rougeâtre rustique sur une base de mortier de ciment renforcé avec armature métallique, de 61x15,2 cm et une épaisseur de 4 à 6 cm. Comprend les pièces de coin.</t>
  </si>
  <si>
    <t xml:space="preserve">m²</t>
  </si>
  <si>
    <t xml:space="preserve">mt09mcr021q</t>
  </si>
  <si>
    <t xml:space="preserve">Mortier-colle amélioré, C2 TE, avec résistance au glissement et temps ouvert allongé, selon NF EN 12004, couleur grise.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</si>
  <si>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</si>
  <si>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</si>
  <si>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</si>
  <si>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</si>
  <si>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</si>
  <si>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</si>
  <si>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</si>
  <si>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</si>
  <si>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</si>
  <si>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15.185,68F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</si>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</sst>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81740.960000</v>
      </c>
      <c r="H9" s="13">
        <f ca="1">ROUND(INDIRECT(ADDRESS(ROW()+(0), COLUMN()+(-3), 1))*INDIRECT(ADDRESS(ROW()+(0), COLUMN()+(-1), 1)), 2)</f>
        <v>85828.010000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2.500000</v>
      </c>
      <c r="F10" s="16" t="s">
        <v>16</v>
      </c>
      <c r="G10" s="17">
        <v>385.310000</v>
      </c>
      <c r="H10" s="17">
        <f ca="1">ROUND(INDIRECT(ADDRESS(ROW()+(0), COLUMN()+(-3), 1))*INDIRECT(ADDRESS(ROW()+(0), COLUMN()+(-1), 1)), 2)</f>
        <v>963.280000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0.474000</v>
      </c>
      <c r="F11" s="16" t="s">
        <v>19</v>
      </c>
      <c r="G11" s="17">
        <v>949.620000</v>
      </c>
      <c r="H11" s="17">
        <f ca="1">ROUND(INDIRECT(ADDRESS(ROW()+(0), COLUMN()+(-3), 1))*INDIRECT(ADDRESS(ROW()+(0), COLUMN()+(-1), 1)), 2)</f>
        <v>450.120000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0.474000</v>
      </c>
      <c r="F12" s="20" t="s">
        <v>22</v>
      </c>
      <c r="G12" s="21">
        <v>705.870000</v>
      </c>
      <c r="H12" s="21">
        <f ca="1">ROUND(INDIRECT(ADDRESS(ROW()+(0), COLUMN()+(-3), 1))*INDIRECT(ADDRESS(ROW()+(0), COLUMN()+(-1), 1)), 2)</f>
        <v>334.580000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87575.990000</v>
      </c>
      <c r="H13" s="24">
        <f ca="1">ROUND(INDIRECT(ADDRESS(ROW()+(0), COLUMN()+(-3), 1))*INDIRECT(ADDRESS(ROW()+(0), COLUMN()+(-1), 1))/100, 2)</f>
        <v>1751.520000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89327.510000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