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<sst xmlns="http://schemas.openxmlformats.org/spreadsheetml/2006/main" count="33" uniqueCount="33">
  <si>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</si>
  <si>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EBI010</t>
  </si>
  <si>
    <t xml:space="preserve">m²</t>
  </si>
  <si>
    <t xml:space="preserve">Bardage avec des plaques en pierre naturelle fixées avec un mortier-colle.</t>
  </si>
  <si>
    <r>
      <rPr>
        <sz val="8.25"/>
        <color rgb="FF000000"/>
        <rFont val="Arial"/>
        <family val="2"/>
      </rPr>
      <t xml:space="preserve">Bardage sur parement vertical, jusqu'à 3 m de hauteur, avec plaques de granit Gris Quintana, finition polie, 40x40x2 cm, posées avec du mortier-colle amélioré, C2 TE, avec glissement réduit et temps ouvert allongé;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</si>
  <si>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</si>
  <si>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</si>
  <si>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</si>
  <si>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</si>
  <si>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</si>
  <si>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</si>
  <si>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mt18bgn010aab</t>
  </si>
  <si>
    <t xml:space="preserve">Plaque de granit national, Gris Quintana, 40x40x2 cm, finition polie, selon NF EN 1469.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</si>
  <si>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</si>
  <si>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</si>
  <si>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</si>
  <si>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</si>
  <si>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mt18acc050b</t>
  </si>
  <si>
    <t xml:space="preserve">Croisillons en PVC pour séparation entre 3 et 15 mm.</t>
  </si>
  <si>
    <t xml:space="preserve">U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</si>
  <si>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</si>
  <si>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</si>
  <si>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</si>
  <si>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</si>
  <si>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</si>
  <si>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</si>
  <si>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</si>
  <si>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</si>
  <si>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</si>
  <si>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</si>
  <si>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</si>
  <si>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11.056,43F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</si>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</sst>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40763.8</v>
      </c>
      <c r="H9" s="13">
        <f ca="1">ROUND(INDIRECT(ADDRESS(ROW()+(0), COLUMN()+(-3), 1))*INDIRECT(ADDRESS(ROW()+(0), COLUMN()+(-1), 1)), 2)</f>
        <v>42802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</v>
      </c>
      <c r="F10" s="16" t="s">
        <v>16</v>
      </c>
      <c r="G10" s="17">
        <v>434.9</v>
      </c>
      <c r="H10" s="17">
        <f ca="1">ROUND(INDIRECT(ADDRESS(ROW()+(0), COLUMN()+(-3), 1))*INDIRECT(ADDRESS(ROW()+(0), COLUMN()+(-1), 1)), 2)</f>
        <v>1087.25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12</v>
      </c>
      <c r="F11" s="16" t="s">
        <v>19</v>
      </c>
      <c r="G11" s="17">
        <v>21.45</v>
      </c>
      <c r="H11" s="17">
        <f ca="1">ROUND(INDIRECT(ADDRESS(ROW()+(0), COLUMN()+(-3), 1))*INDIRECT(ADDRESS(ROW()+(0), COLUMN()+(-1), 1)), 2)</f>
        <v>257.4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</v>
      </c>
      <c r="F12" s="16" t="s">
        <v>22</v>
      </c>
      <c r="G12" s="17">
        <v>507.38</v>
      </c>
      <c r="H12" s="17">
        <f ca="1">ROUND(INDIRECT(ADDRESS(ROW()+(0), COLUMN()+(-3), 1))*INDIRECT(ADDRESS(ROW()+(0), COLUMN()+(-1), 1)), 2)</f>
        <v>50.74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1.07</v>
      </c>
      <c r="F13" s="16" t="s">
        <v>25</v>
      </c>
      <c r="G13" s="17">
        <v>1567.76</v>
      </c>
      <c r="H13" s="17">
        <f ca="1">ROUND(INDIRECT(ADDRESS(ROW()+(0), COLUMN()+(-3), 1))*INDIRECT(ADDRESS(ROW()+(0), COLUMN()+(-1), 1)), 2)</f>
        <v>1677.5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1.07</v>
      </c>
      <c r="F14" s="20" t="s">
        <v>28</v>
      </c>
      <c r="G14" s="21">
        <v>1171.94</v>
      </c>
      <c r="H14" s="21">
        <f ca="1">ROUND(INDIRECT(ADDRESS(ROW()+(0), COLUMN()+(-3), 1))*INDIRECT(ADDRESS(ROW()+(0), COLUMN()+(-1), 1)), 2)</f>
        <v>1253.98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47128.9</v>
      </c>
      <c r="H15" s="24">
        <f ca="1">ROUND(INDIRECT(ADDRESS(ROW()+(0), COLUMN()+(-3), 1))*INDIRECT(ADDRESS(ROW()+(0), COLUMN()+(-1), 1))/100, 2)</f>
        <v>942.58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48071.4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