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<sst xmlns="http://schemas.openxmlformats.org/spreadsheetml/2006/main" count="47" uniqueCount="47">
  <si>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</si>
  <si>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BGI030</t>
  </si>
  <si>
    <t xml:space="preserve">m³</t>
  </si>
  <si>
    <t xml:space="preserve">Béton cyclopéen.</t>
  </si>
  <si>
    <r>
      <rPr>
        <sz val="7.80"/>
        <color rgb="FF000000"/>
        <rFont val="A"/>
        <family val="2"/>
      </rPr>
      <t xml:space="preserve">Béton cyclopéen réalisé avec </t>
    </r>
    <r>
      <rPr>
        <b/>
        <sz val="7.80"/>
        <color rgb="FF000000"/>
        <rFont val="A"/>
        <family val="2"/>
      </rPr>
      <t xml:space="preserve">béton non armé prêt à l'emploi BCN: CPJ-CEM II/A 32,5 - P - B 16 - 20/40 - E: 1 - NA - P 18-305, coulage avec moyens manuels</t>
    </r>
    <r>
      <rPr>
        <sz val="7.80"/>
        <color rgb="FF000000"/>
        <rFont val="A"/>
        <family val="2"/>
      </rPr>
      <t xml:space="preserve"> (</t>
    </r>
    <r>
      <rPr>
        <b/>
        <sz val="7.80"/>
        <color rgb="FF000000"/>
        <rFont val="A"/>
        <family val="2"/>
      </rPr>
      <t xml:space="preserve">60</t>
    </r>
    <r>
      <rPr>
        <sz val="7.80"/>
        <color rgb="FF000000"/>
        <rFont val="A"/>
        <family val="2"/>
      </rPr>
      <t xml:space="preserve">% de volume) et </t>
    </r>
    <r>
      <rPr>
        <b/>
        <sz val="7.80"/>
        <color rgb="FF000000"/>
        <rFont val="A"/>
        <family val="2"/>
      </rPr>
      <t xml:space="preserve">galets de 15 à 30 cm de diamètre</t>
    </r>
    <r>
      <rPr>
        <sz val="7.80"/>
        <color rgb="FF000000"/>
        <rFont val="A"/>
        <family val="2"/>
      </rPr>
      <t xml:space="preserve"> (</t>
    </r>
    <r>
      <rPr>
        <b/>
        <sz val="7.80"/>
        <color rgb="FF000000"/>
        <rFont val="A"/>
        <family val="2"/>
      </rPr>
      <t xml:space="preserve">40</t>
    </r>
    <r>
      <rPr>
        <sz val="7.80"/>
        <color rgb="FF000000"/>
        <rFont val="A"/>
        <family val="2"/>
      </rPr>
      <t xml:space="preserve">% de volume), pour la réalisation de </t>
    </r>
    <r>
      <rPr>
        <b/>
        <sz val="7.80"/>
        <color rgb="FF000000"/>
        <rFont val="A"/>
        <family val="2"/>
      </rPr>
      <t xml:space="preserve">puits de fondation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</si>
  <si>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</si>
  <si>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</si>
  <si>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</si>
  <si>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</si>
  <si>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</si>
  <si>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</si>
  <si>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</si>
  <si>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</si>
  <si>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</si>
  <si>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</si>
  <si>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</si>
  <si>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</si>
  <si>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mt01arg001aq</t>
  </si>
  <si>
    <t xml:space="preserve">Gros granulats homogénéisés, de taille maximale 20/40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</si>
  <si>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</si>
  <si>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</si>
  <si>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</si>
  <si>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</si>
  <si>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mt01arg100a</t>
  </si>
  <si>
    <t xml:space="preserve">Galets de 15 à 30 cm de diamètre.</t>
  </si>
  <si>
    <t xml:space="preserve">m³</t>
  </si>
  <si>
    <t xml:space="preserve">mq06hor010</t>
  </si>
  <si>
    <t xml:space="preserve">Bétonnière.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</si>
  <si>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</si>
  <si>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</si>
  <si>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</si>
  <si>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</si>
  <si>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</si>
  <si>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</si>
  <si>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</si>
  <si>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</si>
  <si>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</si>
  <si>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</si>
  <si>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</si>
  <si>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</si>
  <si>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</si>
  <si>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</si>
  <si>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</si>
  <si>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</si>
  <si>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</si>
  <si>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1.137,04F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</si>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</sst>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7.72" customWidth="1"/>
    <col min="3" max="3" width="21.86" customWidth="1"/>
    <col min="4" max="4" width="25.35" customWidth="1"/>
    <col min="5" max="5" width="2.19" customWidth="1"/>
    <col min="6" max="6" width="8.60" customWidth="1"/>
    <col min="7" max="7" width="6.85" customWidth="1"/>
    <col min="8" max="8" width="1.02" customWidth="1"/>
    <col min="9" max="9" width="14.43" customWidth="1"/>
    <col min="10" max="10" width="3.64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0.107000</v>
      </c>
      <c r="F8" s="12"/>
      <c r="G8" s="14" t="s">
        <v>13</v>
      </c>
      <c r="H8" s="14"/>
      <c r="I8" s="16">
        <v>1056.750000</v>
      </c>
      <c r="J8" s="16"/>
      <c r="K8" s="16">
        <f ca="1">ROUND(INDIRECT(ADDRESS(ROW()+(0), COLUMN()+(-6), 1))*INDIRECT(ADDRESS(ROW()+(0), COLUMN()+(-2), 1)), 2)</f>
        <v>113.070000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0.295000</v>
      </c>
      <c r="F9" s="18"/>
      <c r="G9" s="19" t="s">
        <v>16</v>
      </c>
      <c r="H9" s="19"/>
      <c r="I9" s="20">
        <v>14320.240000</v>
      </c>
      <c r="J9" s="20"/>
      <c r="K9" s="20">
        <f ca="1">ROUND(INDIRECT(ADDRESS(ROW()+(0), COLUMN()+(-6), 1))*INDIRECT(ADDRESS(ROW()+(0), COLUMN()+(-2), 1)), 2)</f>
        <v>4224.470000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0.553000</v>
      </c>
      <c r="F10" s="18"/>
      <c r="G10" s="19" t="s">
        <v>19</v>
      </c>
      <c r="H10" s="19"/>
      <c r="I10" s="20">
        <v>15139.190000</v>
      </c>
      <c r="J10" s="20"/>
      <c r="K10" s="20">
        <f ca="1">ROUND(INDIRECT(ADDRESS(ROW()+(0), COLUMN()+(-6), 1))*INDIRECT(ADDRESS(ROW()+(0), COLUMN()+(-2), 1)), 2)</f>
        <v>8371.970000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208.709000</v>
      </c>
      <c r="F11" s="18"/>
      <c r="G11" s="19" t="s">
        <v>22</v>
      </c>
      <c r="H11" s="19"/>
      <c r="I11" s="20">
        <v>76.790000</v>
      </c>
      <c r="J11" s="20"/>
      <c r="K11" s="20">
        <f ca="1">ROUND(INDIRECT(ADDRESS(ROW()+(0), COLUMN()+(-6), 1))*INDIRECT(ADDRESS(ROW()+(0), COLUMN()+(-2), 1)), 2)</f>
        <v>16026.760000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0.400000</v>
      </c>
      <c r="F12" s="18"/>
      <c r="G12" s="19" t="s">
        <v>25</v>
      </c>
      <c r="H12" s="19"/>
      <c r="I12" s="20">
        <v>11089.940000</v>
      </c>
      <c r="J12" s="20"/>
      <c r="K12" s="20">
        <f ca="1">ROUND(INDIRECT(ADDRESS(ROW()+(0), COLUMN()+(-6), 1))*INDIRECT(ADDRESS(ROW()+(0), COLUMN()+(-2), 1)), 2)</f>
        <v>4435.980000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0.452000</v>
      </c>
      <c r="F13" s="18"/>
      <c r="G13" s="19" t="s">
        <v>28</v>
      </c>
      <c r="H13" s="19"/>
      <c r="I13" s="20">
        <v>731.730000</v>
      </c>
      <c r="J13" s="20"/>
      <c r="K13" s="20">
        <f ca="1">ROUND(INDIRECT(ADDRESS(ROW()+(0), COLUMN()+(-6), 1))*INDIRECT(ADDRESS(ROW()+(0), COLUMN()+(-2), 1)), 2)</f>
        <v>330.740000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0.140000</v>
      </c>
      <c r="F14" s="18"/>
      <c r="G14" s="19" t="s">
        <v>31</v>
      </c>
      <c r="H14" s="19"/>
      <c r="I14" s="20">
        <v>842.970000</v>
      </c>
      <c r="J14" s="20"/>
      <c r="K14" s="20">
        <f ca="1">ROUND(INDIRECT(ADDRESS(ROW()+(0), COLUMN()+(-6), 1))*INDIRECT(ADDRESS(ROW()+(0), COLUMN()+(-2), 1)), 2)</f>
        <v>118.020000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0.140000</v>
      </c>
      <c r="F15" s="18"/>
      <c r="G15" s="19" t="s">
        <v>34</v>
      </c>
      <c r="H15" s="19"/>
      <c r="I15" s="20">
        <v>620.900000</v>
      </c>
      <c r="J15" s="20"/>
      <c r="K15" s="20">
        <f ca="1">ROUND(INDIRECT(ADDRESS(ROW()+(0), COLUMN()+(-6), 1))*INDIRECT(ADDRESS(ROW()+(0), COLUMN()+(-2), 1)), 2)</f>
        <v>86.930000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2.591000</v>
      </c>
      <c r="F16" s="18"/>
      <c r="G16" s="19" t="s">
        <v>37</v>
      </c>
      <c r="H16" s="19"/>
      <c r="I16" s="20">
        <v>568.690000</v>
      </c>
      <c r="J16" s="20"/>
      <c r="K16" s="20">
        <f ca="1">ROUND(INDIRECT(ADDRESS(ROW()+(0), COLUMN()+(-6), 1))*INDIRECT(ADDRESS(ROW()+(0), COLUMN()+(-2), 1)), 2)</f>
        <v>1473.480000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2">
        <v>1.541000</v>
      </c>
      <c r="F17" s="22"/>
      <c r="G17" s="23" t="s">
        <v>40</v>
      </c>
      <c r="H17" s="23"/>
      <c r="I17" s="24">
        <v>580.470000</v>
      </c>
      <c r="J17" s="24"/>
      <c r="K17" s="24">
        <f ca="1">ROUND(INDIRECT(ADDRESS(ROW()+(0), COLUMN()+(-6), 1))*INDIRECT(ADDRESS(ROW()+(0), COLUMN()+(-2), 1)), 2)</f>
        <v>894.500000</v>
      </c>
    </row>
    <row r="18" spans="1:11" ht="12.00" thickBot="1" customHeight="1">
      <c r="A18" s="17"/>
      <c r="B18" s="10" t="s">
        <v>41</v>
      </c>
      <c r="C18" s="10"/>
      <c r="D18" s="10"/>
      <c r="E18" s="12">
        <v>2.000000</v>
      </c>
      <c r="F18" s="12"/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36075.920000</v>
      </c>
      <c r="J18" s="16"/>
      <c r="K18" s="16">
        <f ca="1">ROUND(INDIRECT(ADDRESS(ROW()+(0), COLUMN()+(-6), 1))*INDIRECT(ADDRESS(ROW()+(0), COLUMN()+(-2), 1))/100, 2)</f>
        <v>721.520000</v>
      </c>
    </row>
    <row r="19" spans="1:11" ht="12.00" thickBot="1" customHeight="1">
      <c r="A19" s="21"/>
      <c r="B19" s="21" t="s">
        <v>43</v>
      </c>
      <c r="C19" s="21"/>
      <c r="D19" s="21"/>
      <c r="E19" s="22">
        <v>3.000000</v>
      </c>
      <c r="F19" s="22"/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36797.440000</v>
      </c>
      <c r="J19" s="24"/>
      <c r="K19" s="24">
        <f ca="1">ROUND(INDIRECT(ADDRESS(ROW()+(0), COLUMN()+(-6), 1))*INDIRECT(ADDRESS(ROW()+(0), COLUMN()+(-2), 1))/100, 2)</f>
        <v>1103.920000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37901.360000</v>
      </c>
    </row>
  </sheetData>
  <mergeCells count="62">
    <mergeCell ref="A1:K1"/>
    <mergeCell ref="A3:B3"/>
    <mergeCell ref="D3:E3"/>
    <mergeCell ref="F3:G3"/>
    <mergeCell ref="H3:I3"/>
    <mergeCell ref="J3:K3"/>
    <mergeCell ref="A4:K4"/>
    <mergeCell ref="B7:D7"/>
    <mergeCell ref="E7:F7"/>
    <mergeCell ref="G7:H7"/>
    <mergeCell ref="I7:J7"/>
    <mergeCell ref="B8:D8"/>
    <mergeCell ref="E8:F8"/>
    <mergeCell ref="G8:H8"/>
    <mergeCell ref="I8:J8"/>
    <mergeCell ref="B9:D9"/>
    <mergeCell ref="E9:F9"/>
    <mergeCell ref="G9:H9"/>
    <mergeCell ref="I9:J9"/>
    <mergeCell ref="B10:D10"/>
    <mergeCell ref="E10:F10"/>
    <mergeCell ref="G10:H10"/>
    <mergeCell ref="I10:J10"/>
    <mergeCell ref="B11:D11"/>
    <mergeCell ref="E11:F11"/>
    <mergeCell ref="G11:H11"/>
    <mergeCell ref="I11:J11"/>
    <mergeCell ref="B12:D12"/>
    <mergeCell ref="E12:F12"/>
    <mergeCell ref="G12:H12"/>
    <mergeCell ref="I12:J12"/>
    <mergeCell ref="B13:D13"/>
    <mergeCell ref="E13:F13"/>
    <mergeCell ref="G13:H13"/>
    <mergeCell ref="I13:J13"/>
    <mergeCell ref="B14:D14"/>
    <mergeCell ref="E14:F14"/>
    <mergeCell ref="G14:H14"/>
    <mergeCell ref="I14:J14"/>
    <mergeCell ref="B15:D15"/>
    <mergeCell ref="E15:F15"/>
    <mergeCell ref="G15:H15"/>
    <mergeCell ref="I15:J15"/>
    <mergeCell ref="B16:D16"/>
    <mergeCell ref="E16:F16"/>
    <mergeCell ref="G16:H16"/>
    <mergeCell ref="I16:J16"/>
    <mergeCell ref="B17:D17"/>
    <mergeCell ref="E17:F17"/>
    <mergeCell ref="G17:H17"/>
    <mergeCell ref="I17:J17"/>
    <mergeCell ref="B18:D18"/>
    <mergeCell ref="E18:F18"/>
    <mergeCell ref="G18:H18"/>
    <mergeCell ref="I18:J18"/>
    <mergeCell ref="B19:D19"/>
    <mergeCell ref="E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