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<sst xmlns="http://schemas.openxmlformats.org/spreadsheetml/2006/main" count="36" uniqueCount="36">
  <si>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</si>
  <si>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ASC010</t>
  </si>
  <si>
    <t xml:space="preserve">m³</t>
  </si>
  <si>
    <t xml:space="preserve">Stabilisation d'une plateforme par apport de matériau.</t>
  </si>
  <si>
    <r>
      <rPr>
        <sz val="8.25"/>
        <color rgb="FF000000"/>
        <rFont val="Arial"/>
        <family val="2"/>
      </rPr>
      <t xml:space="preserve">Stabilisation mécanique de la plateforme, avec un matériau de la classe C de 25 à 35 cm d'épaisseur, et compactage du matériau pour atteindre une densité sèche non inférieure à 100% de celle maximale obtenue dans l'essai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</si>
  <si>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</si>
  <si>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</si>
  <si>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</si>
  <si>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</si>
  <si>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</si>
  <si>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</si>
  <si>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mt01art050c</t>
  </si>
  <si>
    <t xml:space="preserve">Matériau d'apport pour réalisation de terre-pleins, classe C selon NF P11-300.</t>
  </si>
  <si>
    <t xml:space="preserve">m³</t>
  </si>
  <si>
    <t xml:space="preserve">mq01pan010a</t>
  </si>
  <si>
    <t xml:space="preserve">Chargeuse sur pneus de 120 kW/1,9 m³.</t>
  </si>
  <si>
    <t xml:space="preserve">h</t>
  </si>
  <si>
    <t xml:space="preserve">mq04cab010b</t>
  </si>
  <si>
    <t xml:space="preserve">Camion à benne basculante de 10 t de charge, de 147 kW.</t>
  </si>
  <si>
    <t xml:space="preserve">h</t>
  </si>
  <si>
    <t xml:space="preserve">mq01mot010a</t>
  </si>
  <si>
    <t xml:space="preserve">Motoniveleuse de 141 kW.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</si>
  <si>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</si>
  <si>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</si>
  <si>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</si>
  <si>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</si>
  <si>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</si>
  <si>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</si>
  <si>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</si>
  <si>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</si>
  <si>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</si>
  <si>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</si>
  <si>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</si>
  <si>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</si>
  <si>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190,27F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</si>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</sst>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5245.15</v>
      </c>
      <c r="H9" s="13">
        <f ca="1">ROUND(INDIRECT(ADDRESS(ROW()+(0), COLUMN()+(-3), 1))*INDIRECT(ADDRESS(ROW()+(0), COLUMN()+(-1), 1)), 2)</f>
        <v>5245.15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0.035</v>
      </c>
      <c r="F10" s="16" t="s">
        <v>16</v>
      </c>
      <c r="G10" s="17">
        <v>16493.2</v>
      </c>
      <c r="H10" s="17">
        <f ca="1">ROUND(INDIRECT(ADDRESS(ROW()+(0), COLUMN()+(-3), 1))*INDIRECT(ADDRESS(ROW()+(0), COLUMN()+(-1), 1)), 2)</f>
        <v>577.26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0.052</v>
      </c>
      <c r="F11" s="16" t="s">
        <v>19</v>
      </c>
      <c r="G11" s="17">
        <v>13512.7</v>
      </c>
      <c r="H11" s="17">
        <f ca="1">ROUND(INDIRECT(ADDRESS(ROW()+(0), COLUMN()+(-3), 1))*INDIRECT(ADDRESS(ROW()+(0), COLUMN()+(-1), 1)), 2)</f>
        <v>702.66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0.024</v>
      </c>
      <c r="F12" s="16" t="s">
        <v>22</v>
      </c>
      <c r="G12" s="17">
        <v>27788</v>
      </c>
      <c r="H12" s="17">
        <f ca="1">ROUND(INDIRECT(ADDRESS(ROW()+(0), COLUMN()+(-3), 1))*INDIRECT(ADDRESS(ROW()+(0), COLUMN()+(-1), 1)), 2)</f>
        <v>666.91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0.066</v>
      </c>
      <c r="F13" s="16" t="s">
        <v>25</v>
      </c>
      <c r="G13" s="17">
        <v>25541.3</v>
      </c>
      <c r="H13" s="17">
        <f ca="1">ROUND(INDIRECT(ADDRESS(ROW()+(0), COLUMN()+(-3), 1))*INDIRECT(ADDRESS(ROW()+(0), COLUMN()+(-1), 1)), 2)</f>
        <v>1685.73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0.023</v>
      </c>
      <c r="F14" s="16" t="s">
        <v>28</v>
      </c>
      <c r="G14" s="17">
        <v>16431.9</v>
      </c>
      <c r="H14" s="17">
        <f ca="1">ROUND(INDIRECT(ADDRESS(ROW()+(0), COLUMN()+(-3), 1))*INDIRECT(ADDRESS(ROW()+(0), COLUMN()+(-1), 1)), 2)</f>
        <v>377.93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0.099</v>
      </c>
      <c r="F15" s="20" t="s">
        <v>31</v>
      </c>
      <c r="G15" s="21">
        <v>720.77</v>
      </c>
      <c r="H15" s="21">
        <f ca="1">ROUND(INDIRECT(ADDRESS(ROW()+(0), COLUMN()+(-3), 1))*INDIRECT(ADDRESS(ROW()+(0), COLUMN()+(-1), 1)), 2)</f>
        <v>71.36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9327</v>
      </c>
      <c r="H16" s="24">
        <f ca="1">ROUND(INDIRECT(ADDRESS(ROW()+(0), COLUMN()+(-3), 1))*INDIRECT(ADDRESS(ROW()+(0), COLUMN()+(-1), 1))/100, 2)</f>
        <v>186.54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9513.54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