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<sst xmlns="http://schemas.openxmlformats.org/spreadsheetml/2006/main" count="30" uniqueCount="30">
  <si>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</si>
  <si>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AAE050</t>
  </si>
  <si>
    <t xml:space="preserve">U</t>
  </si>
  <si>
    <t xml:space="preserve">Station d'épuration biologique.</t>
  </si>
  <si>
    <r>
      <rPr>
        <b/>
        <sz val="8.25"/>
        <color rgb="FF000000"/>
        <rFont val="Arial"/>
        <family val="2"/>
      </rPr>
      <t xml:space="preserve">Station d'épuration biologique des eaux résiduelles, technologie VFL, capacité pour 1 à 4 utilisateurs (H.E.), charge moyenne de matière organique contaminante (DBO5) de 0,24 kg/jour et débit maximum d'eau épurée de 540 litres/jour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</si>
  <si>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</si>
  <si>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</si>
  <si>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</si>
  <si>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</si>
  <si>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</si>
  <si>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</si>
  <si>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mt46edb010a</t>
  </si>
  <si>
    <t xml:space="preserve">Station d'épuration biologique des eaux résiduelles, technologie VFL, capacité pour 1 à 4 utilisateurs (H.E.), charge moyenne de matière organique contaminante (DBO5) de 0,24 kg/jour et débit maximum d'eau épurée de 540 litres/jour, équipée d'un réacteur biologique type AT et un compresseur, selon NF EN 12566-3.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</si>
  <si>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</si>
  <si>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</si>
  <si>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</si>
  <si>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</si>
  <si>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</si>
  <si>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</si>
  <si>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</si>
  <si>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</si>
  <si>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</si>
  <si>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</si>
  <si>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</si>
  <si>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</si>
  <si>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</si>
  <si>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</si>
  <si>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</si>
  <si>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1.079.058,85F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</si>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</sst>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10.03" customWidth="1"/>
    <col min="3" max="3" width="19.21" customWidth="1"/>
    <col min="4" max="4" width="26.86" customWidth="1"/>
    <col min="5" max="5" width="2.04" customWidth="1"/>
    <col min="6" max="6" width="8.16" customWidth="1"/>
    <col min="7" max="7" width="4.08" customWidth="1"/>
    <col min="8" max="8" width="1.36" customWidth="1"/>
    <col min="9" max="9" width="12.92" customWidth="1"/>
    <col min="10" max="10" width="2.04" customWidth="1"/>
    <col min="11" max="11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2572542.820000</v>
      </c>
      <c r="J8" s="16"/>
      <c r="K8" s="16">
        <f ca="1">ROUND(INDIRECT(ADDRESS(ROW()+(0), COLUMN()+(-5), 1))*INDIRECT(ADDRESS(ROW()+(0), COLUMN()+(-2), 1)), 2)</f>
        <v>2572542.820000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2.638000</v>
      </c>
      <c r="G9" s="19" t="s">
        <v>16</v>
      </c>
      <c r="H9" s="19"/>
      <c r="I9" s="20">
        <v>853.300000</v>
      </c>
      <c r="J9" s="20"/>
      <c r="K9" s="20">
        <f ca="1">ROUND(INDIRECT(ADDRESS(ROW()+(0), COLUMN()+(-5), 1))*INDIRECT(ADDRESS(ROW()+(0), COLUMN()+(-2), 1)), 2)</f>
        <v>2251.010000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2.638000</v>
      </c>
      <c r="G10" s="19" t="s">
        <v>19</v>
      </c>
      <c r="H10" s="19"/>
      <c r="I10" s="20">
        <v>606.730000</v>
      </c>
      <c r="J10" s="20"/>
      <c r="K10" s="20">
        <f ca="1">ROUND(INDIRECT(ADDRESS(ROW()+(0), COLUMN()+(-5), 1))*INDIRECT(ADDRESS(ROW()+(0), COLUMN()+(-2), 1)), 2)</f>
        <v>1600.550000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2.638000</v>
      </c>
      <c r="G11" s="19" t="s">
        <v>22</v>
      </c>
      <c r="H11" s="19"/>
      <c r="I11" s="20">
        <v>853.300000</v>
      </c>
      <c r="J11" s="20"/>
      <c r="K11" s="20">
        <f ca="1">ROUND(INDIRECT(ADDRESS(ROW()+(0), COLUMN()+(-5), 1))*INDIRECT(ADDRESS(ROW()+(0), COLUMN()+(-2), 1)), 2)</f>
        <v>2251.010000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2.638000</v>
      </c>
      <c r="G12" s="23" t="s">
        <v>25</v>
      </c>
      <c r="H12" s="23"/>
      <c r="I12" s="24">
        <v>606.730000</v>
      </c>
      <c r="J12" s="24"/>
      <c r="K12" s="24">
        <f ca="1">ROUND(INDIRECT(ADDRESS(ROW()+(0), COLUMN()+(-5), 1))*INDIRECT(ADDRESS(ROW()+(0), COLUMN()+(-2), 1)), 2)</f>
        <v>1600.550000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2580245.940000</v>
      </c>
      <c r="J13" s="28"/>
      <c r="K13" s="28">
        <f ca="1">ROUND(INDIRECT(ADDRESS(ROW()+(0), COLUMN()+(-5), 1))*INDIRECT(ADDRESS(ROW()+(0), COLUMN()+(-2), 1))/100, 2)</f>
        <v>51604.920000</v>
      </c>
    </row>
    <row r="14" spans="1:11" ht="13.50" thickBot="1" customHeight="1">
      <c r="A14" s="6" t="s">
        <v>28</v>
      </c>
      <c r="B14" s="7"/>
      <c r="C14" s="7"/>
      <c r="D14" s="7"/>
      <c r="E14" s="7"/>
      <c r="F14" s="7"/>
      <c r="G14" s="29"/>
      <c r="H14" s="29"/>
      <c r="I14" s="6" t="s">
        <v>29</v>
      </c>
      <c r="J14" s="6"/>
      <c r="K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2631850.860000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