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<sst xmlns="http://schemas.openxmlformats.org/spreadsheetml/2006/main" count="33" uniqueCount="33">
  <si>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</si>
  <si>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AAB020</t>
  </si>
  <si>
    <t xml:space="preserve">U</t>
  </si>
  <si>
    <t xml:space="preserve">Regard préfabriqué.</t>
  </si>
  <si>
    <r>
      <rPr>
        <b/>
        <sz val="8.25"/>
        <color rgb="FF000000"/>
        <rFont val="Arial"/>
        <family val="2"/>
      </rPr>
      <t xml:space="preserve">Regard siphoïde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polypropylène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dimensions intérieures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dallage en béton massif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</si>
  <si>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</si>
  <si>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</si>
  <si>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</si>
  <si>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</si>
  <si>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</si>
  <si>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</si>
  <si>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</si>
  <si>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</si>
  <si>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</si>
  <si>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mt11arp010a</t>
  </si>
  <si>
    <t xml:space="preserve">Regard à tampon amovible en polypropylène, avec fond prédécoupé, 30x30x30 cm, pour assainissement.</t>
  </si>
  <si>
    <t xml:space="preserve">U</t>
  </si>
  <si>
    <t xml:space="preserve">mt11arp040a</t>
  </si>
  <si>
    <t xml:space="preserve">Plaque pour siphonner en polypropylène, pour des regards d'assainissement de 30x30 cm.</t>
  </si>
  <si>
    <t xml:space="preserve">U</t>
  </si>
  <si>
    <t xml:space="preserve">mt11arp050a</t>
  </si>
  <si>
    <t xml:space="preserve">Couvercle en PVC, pour regard d'assainissement de 30x30 cm.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</si>
  <si>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</si>
  <si>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</si>
  <si>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</si>
  <si>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</si>
  <si>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</si>
  <si>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</si>
  <si>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</si>
  <si>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</si>
  <si>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</si>
  <si>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2.500,47F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</si>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</sst>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53" customWidth="1"/>
    <col min="4" max="4" width="58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/>
      <c r="D8" s="10" t="s">
        <v>12</v>
      </c>
      <c r="E8" s="12">
        <v>0.054000</v>
      </c>
      <c r="F8" s="14" t="s">
        <v>13</v>
      </c>
      <c r="G8" s="16">
        <v>49094.170000</v>
      </c>
      <c r="H8" s="16">
        <f ca="1">ROUND(INDIRECT(ADDRESS(ROW()+(0), COLUMN()+(-3), 1))*INDIRECT(ADDRESS(ROW()+(0), COLUMN()+(-1), 1)), 2)</f>
        <v>2651.090000</v>
      </c>
    </row>
    <row r="9" spans="1:8" ht="24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24271.210000</v>
      </c>
      <c r="H9" s="20">
        <f ca="1">ROUND(INDIRECT(ADDRESS(ROW()+(0), COLUMN()+(-3), 1))*INDIRECT(ADDRESS(ROW()+(0), COLUMN()+(-1), 1)), 2)</f>
        <v>24271.210000</v>
      </c>
    </row>
    <row r="10" spans="1:8" ht="24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6354.300000</v>
      </c>
      <c r="H10" s="20">
        <f ca="1">ROUND(INDIRECT(ADDRESS(ROW()+(0), COLUMN()+(-3), 1))*INDIRECT(ADDRESS(ROW()+(0), COLUMN()+(-1), 1)), 2)</f>
        <v>6354.300000</v>
      </c>
    </row>
    <row r="11" spans="1:8" ht="13.50" thickBot="1" customHeight="1">
      <c r="A11" s="17" t="s">
        <v>20</v>
      </c>
      <c r="B11" s="17"/>
      <c r="C11" s="17"/>
      <c r="D11" s="17" t="s">
        <v>21</v>
      </c>
      <c r="E11" s="18">
        <v>1.000000</v>
      </c>
      <c r="F11" s="19" t="s">
        <v>22</v>
      </c>
      <c r="G11" s="20">
        <v>14858.310000</v>
      </c>
      <c r="H11" s="20">
        <f ca="1">ROUND(INDIRECT(ADDRESS(ROW()+(0), COLUMN()+(-3), 1))*INDIRECT(ADDRESS(ROW()+(0), COLUMN()+(-1), 1)), 2)</f>
        <v>14858.310000</v>
      </c>
    </row>
    <row r="12" spans="1:8" ht="13.50" thickBot="1" customHeight="1">
      <c r="A12" s="17" t="s">
        <v>23</v>
      </c>
      <c r="B12" s="17"/>
      <c r="C12" s="17"/>
      <c r="D12" s="17" t="s">
        <v>24</v>
      </c>
      <c r="E12" s="18">
        <v>0.711000</v>
      </c>
      <c r="F12" s="19" t="s">
        <v>25</v>
      </c>
      <c r="G12" s="20">
        <v>825.530000</v>
      </c>
      <c r="H12" s="20">
        <f ca="1">ROUND(INDIRECT(ADDRESS(ROW()+(0), COLUMN()+(-3), 1))*INDIRECT(ADDRESS(ROW()+(0), COLUMN()+(-1), 1)), 2)</f>
        <v>586.950000</v>
      </c>
    </row>
    <row r="13" spans="1:8" ht="13.50" thickBot="1" customHeight="1">
      <c r="A13" s="17" t="s">
        <v>26</v>
      </c>
      <c r="B13" s="17"/>
      <c r="C13" s="17"/>
      <c r="D13" s="21" t="s">
        <v>27</v>
      </c>
      <c r="E13" s="22">
        <v>0.525000</v>
      </c>
      <c r="F13" s="23" t="s">
        <v>28</v>
      </c>
      <c r="G13" s="24">
        <v>584.700000</v>
      </c>
      <c r="H13" s="24">
        <f ca="1">ROUND(INDIRECT(ADDRESS(ROW()+(0), COLUMN()+(-3), 1))*INDIRECT(ADDRESS(ROW()+(0), COLUMN()+(-1), 1)), 2)</f>
        <v>306.970000</v>
      </c>
    </row>
    <row r="14" spans="1:8" ht="13.50" thickBot="1" customHeight="1">
      <c r="A14" s="21"/>
      <c r="B14" s="21"/>
      <c r="C14" s="21"/>
      <c r="D14" s="25" t="s">
        <v>29</v>
      </c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49028.830000</v>
      </c>
      <c r="H14" s="28">
        <f ca="1">ROUND(INDIRECT(ADDRESS(ROW()+(0), COLUMN()+(-3), 1))*INDIRECT(ADDRESS(ROW()+(0), COLUMN()+(-1), 1))/100, 2)</f>
        <v>980.580000</v>
      </c>
    </row>
    <row r="15" spans="1:8" ht="13.5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50009.410000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