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<sst xmlns="http://schemas.openxmlformats.org/spreadsheetml/2006/main" count="27" uniqueCount="27">
  <si>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</si>
  <si>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TLL050</t>
  </si>
  <si>
    <t xml:space="preserve">U</t>
  </si>
  <si>
    <t xml:space="preserve">Interrupteur encastré, antivandalisme.</t>
  </si>
  <si>
    <r>
      <rPr>
        <sz val="8.25"/>
        <color rgb="FF000000"/>
        <rFont val="Arial"/>
        <family val="2"/>
      </rPr>
      <t xml:space="preserve">Interrupteur unipolaire (1P), antivandalisme, avec degrés de protection IP40 et IK07, gamme moyenne, intensité assignée 10 AX, tension assignée 250 V, avec touche simple, de couleur blanche et plaque de finition 1 poste, de couleur blanche. Installation encastrée. Le prix ne comprend pas la boîte d'encastrement pour appareillage.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</si>
  <si>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</si>
  <si>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</si>
  <si>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</si>
  <si>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</si>
  <si>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</si>
  <si>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</si>
  <si>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mt33gmg160a</t>
  </si>
  <si>
    <t xml:space="preserve">Interrupteur unipolaire (1P), antivandalisme, avec degrés de protection IP40 et IK07, selon IEC 60439, à encastrer, gamme moyenne, intensité assignée 10 AX, tension assignée 250 V, selon EN 60669.</t>
  </si>
  <si>
    <t xml:space="preserve">U</t>
  </si>
  <si>
    <t xml:space="preserve">mt33gmg165a</t>
  </si>
  <si>
    <t xml:space="preserve">Touche simple antivandalisme, avec degrés de protection IP40 et IK07, selon IEC 60439, pour interrupteur/commutateur, gamme moyenne, de couleur blanche.</t>
  </si>
  <si>
    <t xml:space="preserve">U</t>
  </si>
  <si>
    <t xml:space="preserve">mt33gmg960a</t>
  </si>
  <si>
    <t xml:space="preserve">Plaque de finition antivandalisme, avec degrés de protection IP40 et IK07, selon IEC 60439, 1 poste, gamme moyenne, de couleur blanche.</t>
  </si>
  <si>
    <t xml:space="preserve">U</t>
  </si>
  <si>
    <t xml:space="preserve">mo003</t>
  </si>
  <si>
    <t xml:space="preserve">Compagnon professionnel III/CP2 électricien.</t>
  </si>
  <si>
    <t xml:space="preserve">h</t>
  </si>
  <si>
    <t xml:space="preserve">Frais de chantier des unités d'ouvrage</t>
  </si>
  <si>
    <t xml:space="preserve">%</t>
  </si>
  <si>
    <t xml:space="preserve">Coût d'entretien décennal: 608,27F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</si>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</sst>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7.52"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1</v>
      </c>
      <c r="E9" s="11" t="s">
        <v>13</v>
      </c>
      <c r="F9" s="13">
        <v>2796.12</v>
      </c>
      <c r="G9" s="13">
        <f ca="1">ROUND(INDIRECT(ADDRESS(ROW()+(0), COLUMN()+(-3), 1))*INDIRECT(ADDRESS(ROW()+(0), COLUMN()+(-1), 1)), 2)</f>
        <v>2796.12</v>
      </c>
    </row>
    <row r="10" spans="1:7" ht="24.00" thickBot="1" customHeight="1">
      <c r="A10" s="14" t="s">
        <v>14</v>
      </c>
      <c r="B10" s="14"/>
      <c r="C10" s="14" t="s">
        <v>15</v>
      </c>
      <c r="D10" s="15">
        <v>1</v>
      </c>
      <c r="E10" s="16" t="s">
        <v>16</v>
      </c>
      <c r="F10" s="17">
        <v>3113.29</v>
      </c>
      <c r="G10" s="17">
        <f ca="1">ROUND(INDIRECT(ADDRESS(ROW()+(0), COLUMN()+(-3), 1))*INDIRECT(ADDRESS(ROW()+(0), COLUMN()+(-1), 1)), 2)</f>
        <v>3113.29</v>
      </c>
    </row>
    <row r="11" spans="1:7" ht="24.00" thickBot="1" customHeight="1">
      <c r="A11" s="14" t="s">
        <v>17</v>
      </c>
      <c r="B11" s="14"/>
      <c r="C11" s="14" t="s">
        <v>18</v>
      </c>
      <c r="D11" s="15">
        <v>1</v>
      </c>
      <c r="E11" s="16" t="s">
        <v>19</v>
      </c>
      <c r="F11" s="17">
        <v>5625.63</v>
      </c>
      <c r="G11" s="17">
        <f ca="1">ROUND(INDIRECT(ADDRESS(ROW()+(0), COLUMN()+(-3), 1))*INDIRECT(ADDRESS(ROW()+(0), COLUMN()+(-1), 1)), 2)</f>
        <v>5625.63</v>
      </c>
    </row>
    <row r="12" spans="1:7" ht="13.50" thickBot="1" customHeight="1">
      <c r="A12" s="14" t="s">
        <v>20</v>
      </c>
      <c r="B12" s="14"/>
      <c r="C12" s="18" t="s">
        <v>21</v>
      </c>
      <c r="D12" s="19">
        <v>0.241</v>
      </c>
      <c r="E12" s="20" t="s">
        <v>22</v>
      </c>
      <c r="F12" s="21">
        <v>1625.89</v>
      </c>
      <c r="G12" s="21">
        <f ca="1">ROUND(INDIRECT(ADDRESS(ROW()+(0), COLUMN()+(-3), 1))*INDIRECT(ADDRESS(ROW()+(0), COLUMN()+(-1), 1)), 2)</f>
        <v>391.84</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11926.9</v>
      </c>
      <c r="G13" s="24">
        <f ca="1">ROUND(INDIRECT(ADDRESS(ROW()+(0), COLUMN()+(-3), 1))*INDIRECT(ADDRESS(ROW()+(0), COLUMN()+(-1), 1))/100, 2)</f>
        <v>238.54</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12165.4</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