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<sst xmlns="http://schemas.openxmlformats.org/spreadsheetml/2006/main" count="30" uniqueCount="30">
  <si>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</si>
  <si>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TCQ190</t>
  </si>
  <si>
    <t xml:space="preserve">U</t>
  </si>
  <si>
    <t xml:space="preserve">Réservoir de combustible liquide, de surface, en polyéthylène haute densité (PEHD/HDPE).</t>
  </si>
  <si>
    <r>
      <rPr>
        <sz val="8.25"/>
        <color rgb="FF000000"/>
        <rFont val="Arial"/>
        <family val="2"/>
      </rPr>
      <t xml:space="preserve">Réservoir de fioul, de surface, placé à l'extérieur du bâtiment, de polyéthylène haute densité (PEHD/HDPE), à double paroi, avec une capacité de 750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</si>
  <si>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</si>
  <si>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</si>
  <si>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</si>
  <si>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</si>
  <si>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</si>
  <si>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</si>
  <si>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mt38dep120a</t>
  </si>
  <si>
    <t xml:space="preserve">Réservoir de combustible liquide, apparente, en polyéthylène haute densité (PEHD/HDPE) avec des renforts en acier, à double paroi, de 1190x660x1450 mm, avec une capacité de 750 litres et quatre bouches d'entrée/sortie, selon NF EN 13341.</t>
  </si>
  <si>
    <t xml:space="preserve">U</t>
  </si>
  <si>
    <t xml:space="preserve">mt38dep112a</t>
  </si>
  <si>
    <t xml:space="preserve">Indicateur de niveau pour réservoir de combustible liquide en polyéthylène, à double paroi, avec une capacité de 750 litres.</t>
  </si>
  <si>
    <t xml:space="preserve">U</t>
  </si>
  <si>
    <t xml:space="preserve">mt38dep114a</t>
  </si>
  <si>
    <t xml:space="preserve">Accessoires de charge, d'aspiration et de ventilation pour réservoir de combustible liquide en polyéthylène haute densité (PEHD/HDPE).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</si>
  <si>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</si>
  <si>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</si>
  <si>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</si>
  <si>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</si>
  <si>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</si>
  <si>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</si>
  <si>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</si>
  <si>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</si>
  <si>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</si>
  <si>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62.376,49F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</si>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</sst>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398134</v>
      </c>
      <c r="H9" s="13">
        <f ca="1">ROUND(INDIRECT(ADDRESS(ROW()+(0), COLUMN()+(-3), 1))*INDIRECT(ADDRESS(ROW()+(0), COLUMN()+(-1), 1)), 2)</f>
        <v>398134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14069.9</v>
      </c>
      <c r="H10" s="17">
        <f ca="1">ROUND(INDIRECT(ADDRESS(ROW()+(0), COLUMN()+(-3), 1))*INDIRECT(ADDRESS(ROW()+(0), COLUMN()+(-1), 1)), 2)</f>
        <v>14069.9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22619.2</v>
      </c>
      <c r="H11" s="17">
        <f ca="1">ROUND(INDIRECT(ADDRESS(ROW()+(0), COLUMN()+(-3), 1))*INDIRECT(ADDRESS(ROW()+(0), COLUMN()+(-1), 1)), 2)</f>
        <v>22619.2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0.963</v>
      </c>
      <c r="F12" s="16" t="s">
        <v>22</v>
      </c>
      <c r="G12" s="17">
        <v>1195.63</v>
      </c>
      <c r="H12" s="17">
        <f ca="1">ROUND(INDIRECT(ADDRESS(ROW()+(0), COLUMN()+(-3), 1))*INDIRECT(ADDRESS(ROW()+(0), COLUMN()+(-1), 1)), 2)</f>
        <v>1151.39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0.963</v>
      </c>
      <c r="F13" s="20" t="s">
        <v>25</v>
      </c>
      <c r="G13" s="21">
        <v>867.45</v>
      </c>
      <c r="H13" s="21">
        <f ca="1">ROUND(INDIRECT(ADDRESS(ROW()+(0), COLUMN()+(-3), 1))*INDIRECT(ADDRESS(ROW()+(0), COLUMN()+(-1), 1)), 2)</f>
        <v>835.35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436810</v>
      </c>
      <c r="H14" s="24">
        <f ca="1">ROUND(INDIRECT(ADDRESS(ROW()+(0), COLUMN()+(-3), 1))*INDIRECT(ADDRESS(ROW()+(0), COLUMN()+(-1), 1))/100, 2)</f>
        <v>8736.2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445546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