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<sst xmlns="http://schemas.openxmlformats.org/spreadsheetml/2006/main" count="31" uniqueCount="31">
  <si>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</si>
  <si>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POB010</t>
  </si>
  <si>
    <t xml:space="preserve">U</t>
  </si>
  <si>
    <t xml:space="preserve">Protection d'un arbre.</t>
  </si>
  <si>
    <r>
      <rPr>
        <sz val="7.80"/>
        <color rgb="FF000000"/>
        <rFont val="A"/>
        <family val="2"/>
      </rPr>
      <t xml:space="preserve">Protection d'un arbre existant avec des grilles amovibles de </t>
    </r>
    <r>
      <rPr>
        <b/>
        <sz val="7.80"/>
        <color rgb="FF000000"/>
        <rFont val="A"/>
        <family val="2"/>
      </rPr>
      <t xml:space="preserve">3,50x2,00</t>
    </r>
    <r>
      <rPr>
        <sz val="7.80"/>
        <color rgb="FF000000"/>
        <rFont val="A"/>
        <family val="2"/>
      </rPr>
      <t xml:space="preserve"> m, constituées d'un grillage à maille électrosoudée de </t>
    </r>
    <r>
      <rPr>
        <b/>
        <sz val="7.80"/>
        <color rgb="FF000000"/>
        <rFont val="A"/>
        <family val="2"/>
      </rPr>
      <t xml:space="preserve">200x100</t>
    </r>
    <r>
      <rPr>
        <sz val="7.80"/>
        <color rgb="FF000000"/>
        <rFont val="A"/>
        <family val="2"/>
      </rPr>
      <t xml:space="preserve"> mm de pas de maille et de poteaux verticaux de 40 mm de diamètre, finition galvanisée, placés sur des bases préfabriquées en béton </t>
    </r>
    <r>
      <rPr>
        <b/>
        <sz val="7.80"/>
        <color rgb="FF000000"/>
        <rFont val="A"/>
        <family val="2"/>
      </rPr>
      <t xml:space="preserve">fixées au revêtement de sol</t>
    </r>
    <r>
      <rPr>
        <sz val="7.80"/>
        <color rgb="FF000000"/>
        <rFont val="A"/>
        <family val="2"/>
      </rPr>
      <t xml:space="preserve">. Les grilles étant amortissables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 et les bases en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</si>
  <si>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</si>
  <si>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</si>
  <si>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</si>
  <si>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</si>
  <si>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</si>
  <si>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</si>
  <si>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mt50spv020</t>
  </si>
  <si>
    <t xml:space="preserve">Clôture transportable de 3,50x2,00 m, constituée d'un grillage avec des plis de renfort, de 200x100 mm de pas de maille, avec des fils de fer horizontaux de 5 mm de diamètre et verticaux de 4 mm de diamètre, soudés aux extrémités à des poteaux verticaux de 40 mm de diamètre, finition galvanisé, pour la délimitation provisoire de la zone de travaux, y compris les anneaux pour l'union aux poteaux.</t>
  </si>
  <si>
    <t xml:space="preserve">U</t>
  </si>
  <si>
    <t xml:space="preserve">mt50spv025</t>
  </si>
  <si>
    <t xml:space="preserve">Base préfabriquée en béton, de 65x24x12 cm, avec 8 orifices, renforcée avec des tiges en acier, comme support de clôture transportable.</t>
  </si>
  <si>
    <t xml:space="preserve">U</t>
  </si>
  <si>
    <t xml:space="preserve">mt07ala111ba</t>
  </si>
  <si>
    <t xml:space="preserve">Platine en acier laminé NF EN 10025 S275JR, de profilé plat laminé à chaud, de 20x4 mm, pour applications structurales.</t>
  </si>
  <si>
    <t xml:space="preserve">m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</si>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</sst>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1.07" customWidth="1"/>
    <col min="3" max="3" width="21.13" customWidth="1"/>
    <col min="4" max="4" width="26.67" customWidth="1"/>
    <col min="5" max="5" width="6.70" customWidth="1"/>
    <col min="6" max="6" width="9.03" customWidth="1"/>
    <col min="7" max="7" width="5.39" customWidth="1"/>
    <col min="8" max="8" width="10.20" customWidth="1"/>
    <col min="9" max="9" width="5.83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60.00" thickBot="1" customHeight="1">
      <c r="A8" s="10" t="s">
        <v>11</v>
      </c>
      <c r="B8" s="10" t="s">
        <v>12</v>
      </c>
      <c r="C8" s="10"/>
      <c r="D8" s="10"/>
      <c r="E8" s="10"/>
      <c r="F8" s="12">
        <v>0.600000</v>
      </c>
      <c r="G8" s="14" t="s">
        <v>13</v>
      </c>
      <c r="H8" s="16">
        <v>29904.300000</v>
      </c>
      <c r="I8" s="16"/>
      <c r="J8" s="16">
        <f ca="1">ROUND(INDIRECT(ADDRESS(ROW()+(0), COLUMN()+(-4), 1))*INDIRECT(ADDRESS(ROW()+(0), COLUMN()+(-2), 1)), 2)</f>
        <v>17942.580000</v>
      </c>
    </row>
    <row r="9" spans="1:10" ht="21.60" thickBot="1" customHeight="1">
      <c r="A9" s="17" t="s">
        <v>14</v>
      </c>
      <c r="B9" s="17" t="s">
        <v>15</v>
      </c>
      <c r="C9" s="17"/>
      <c r="D9" s="17"/>
      <c r="E9" s="17"/>
      <c r="F9" s="18">
        <v>0.600000</v>
      </c>
      <c r="G9" s="19" t="s">
        <v>16</v>
      </c>
      <c r="H9" s="20">
        <v>4667.990000</v>
      </c>
      <c r="I9" s="20"/>
      <c r="J9" s="20">
        <f ca="1">ROUND(INDIRECT(ADDRESS(ROW()+(0), COLUMN()+(-4), 1))*INDIRECT(ADDRESS(ROW()+(0), COLUMN()+(-2), 1)), 2)</f>
        <v>2800.790000</v>
      </c>
    </row>
    <row r="10" spans="1:10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0.720000</v>
      </c>
      <c r="G10" s="19" t="s">
        <v>19</v>
      </c>
      <c r="H10" s="20">
        <v>622.900000</v>
      </c>
      <c r="I10" s="20"/>
      <c r="J10" s="20">
        <f ca="1">ROUND(INDIRECT(ADDRESS(ROW()+(0), COLUMN()+(-4), 1))*INDIRECT(ADDRESS(ROW()+(0), COLUMN()+(-2), 1)), 2)</f>
        <v>448.490000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0.121000</v>
      </c>
      <c r="G11" s="19" t="s">
        <v>22</v>
      </c>
      <c r="H11" s="20">
        <v>802.920000</v>
      </c>
      <c r="I11" s="20"/>
      <c r="J11" s="20">
        <f ca="1">ROUND(INDIRECT(ADDRESS(ROW()+(0), COLUMN()+(-4), 1))*INDIRECT(ADDRESS(ROW()+(0), COLUMN()+(-2), 1)), 2)</f>
        <v>97.150000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1"/>
      <c r="F12" s="22">
        <v>0.242000</v>
      </c>
      <c r="G12" s="23" t="s">
        <v>25</v>
      </c>
      <c r="H12" s="24">
        <v>568.690000</v>
      </c>
      <c r="I12" s="24"/>
      <c r="J12" s="24">
        <f ca="1">ROUND(INDIRECT(ADDRESS(ROW()+(0), COLUMN()+(-4), 1))*INDIRECT(ADDRESS(ROW()+(0), COLUMN()+(-2), 1)), 2)</f>
        <v>137.620000</v>
      </c>
    </row>
    <row r="13" spans="1:10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21426.630000</v>
      </c>
      <c r="I13" s="16"/>
      <c r="J13" s="16">
        <f ca="1">ROUND(INDIRECT(ADDRESS(ROW()+(0), COLUMN()+(-4), 1))*INDIRECT(ADDRESS(ROW()+(0), COLUMN()+(-2), 1))/100, 2)</f>
        <v>428.530000</v>
      </c>
    </row>
    <row r="14" spans="1:10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21855.160000</v>
      </c>
      <c r="I14" s="24"/>
      <c r="J14" s="24">
        <f ca="1">ROUND(INDIRECT(ADDRESS(ROW()+(0), COLUMN()+(-4), 1))*INDIRECT(ADDRESS(ROW()+(0), COLUMN()+(-2), 1))/100, 2)</f>
        <v>655.650000</v>
      </c>
    </row>
    <row r="15" spans="1:10" ht="12.00" thickBot="1" customHeight="1">
      <c r="A15" s="25"/>
      <c r="B15" s="26"/>
      <c r="C15" s="26"/>
      <c r="D15" s="26"/>
      <c r="E15" s="26"/>
      <c r="F15" s="26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22510.810000</v>
      </c>
    </row>
  </sheetData>
  <mergeCells count="24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B14:E14"/>
    <mergeCell ref="H14:I14"/>
    <mergeCell ref="B15:E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