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<sst xmlns="http://schemas.openxmlformats.org/spreadsheetml/2006/main" count="29" uniqueCount="29">
  <si>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</si>
  <si>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GPO070</t>
  </si>
  <si>
    <t xml:space="preserve">m²</t>
  </si>
  <si>
    <t xml:space="preserve">Panneau visible de planches en bois, pour plancher.</t>
  </si>
  <si>
    <r>
      <rPr>
        <sz val="7.80"/>
        <color rgb="FF000000"/>
        <rFont val="A"/>
        <family val="2"/>
      </rPr>
      <t xml:space="preserve">Panneau visible en </t>
    </r>
    <r>
      <rPr>
        <b/>
        <sz val="7.80"/>
        <color rgb="FF000000"/>
        <rFont val="A"/>
        <family val="2"/>
      </rPr>
      <t xml:space="preserve">planches à bords finis en bois de chêne, de 800x150 mm et 25 mm d'épaisseur</t>
    </r>
    <r>
      <rPr>
        <sz val="7.80"/>
        <color rgb="FF000000"/>
        <rFont val="A"/>
        <family val="2"/>
      </rPr>
      <t xml:space="preserve">, </t>
    </r>
    <r>
      <rPr>
        <b/>
        <sz val="7.80"/>
        <color rgb="FF000000"/>
        <rFont val="A"/>
        <family val="2"/>
      </rPr>
      <t xml:space="preserve">directement clouées sur les poutrelles du plancher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</si>
  <si>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</si>
  <si>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</si>
  <si>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</si>
  <si>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</si>
  <si>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</si>
  <si>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</si>
  <si>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mt07mee200d</t>
  </si>
  <si>
    <t xml:space="preserve">Planche à bords soignés de chêne (Quercus robur), de 800x150 mm et 22 mm d'épaisseur, pour parquet massif en bois formant le plancher.</t>
  </si>
  <si>
    <t xml:space="preserve">m²</t>
  </si>
  <si>
    <t xml:space="preserve">mt50spa102</t>
  </si>
  <si>
    <t xml:space="preserve">Clous en fer.</t>
  </si>
  <si>
    <t xml:space="preserve">kg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</si>
  <si>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</si>
  <si>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</si>
  <si>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</si>
  <si>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</si>
  <si>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</si>
  <si>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</si>
  <si>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</si>
  <si>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</si>
  <si>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</si>
  <si>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</si>
  <si>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7.388,90F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</si>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</sst>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62" customWidth="1"/>
    <col min="2" max="2" width="3.79" customWidth="1"/>
    <col min="3" max="3" width="3.50" customWidth="1"/>
    <col min="4" max="4" width="61.93" customWidth="1"/>
    <col min="5" max="5" width="8.60" customWidth="1"/>
    <col min="6" max="6" width="5.83" customWidth="1"/>
    <col min="7" max="7" width="16.03" customWidth="1"/>
    <col min="8" max="8" width="7.72" customWidth="1"/>
    <col min="9" max="9" width="0.73" customWidth="1"/>
    <col min="10" max="10" width="0.73" customWidth="1"/>
    <col min="11" max="11" width="0.5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21.60" thickBot="1" customHeight="1">
      <c r="A8" s="10" t="s">
        <v>11</v>
      </c>
      <c r="B8" s="10"/>
      <c r="C8" s="10" t="s">
        <v>12</v>
      </c>
      <c r="D8" s="10"/>
      <c r="E8" s="12">
        <v>1.100000</v>
      </c>
      <c r="F8" s="14" t="s">
        <v>13</v>
      </c>
      <c r="G8" s="16">
        <v>18867.480000</v>
      </c>
      <c r="H8" s="16">
        <f ca="1">ROUND(INDIRECT(ADDRESS(ROW()+(0), COLUMN()+(-3), 1))*INDIRECT(ADDRESS(ROW()+(0), COLUMN()+(-1), 1)), 2)</f>
        <v>20754.230000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 t="s">
        <v>15</v>
      </c>
      <c r="D9" s="17"/>
      <c r="E9" s="18">
        <v>0.200000</v>
      </c>
      <c r="F9" s="19" t="s">
        <v>16</v>
      </c>
      <c r="G9" s="20">
        <v>1011.400000</v>
      </c>
      <c r="H9" s="20">
        <f ca="1">ROUND(INDIRECT(ADDRESS(ROW()+(0), COLUMN()+(-3), 1))*INDIRECT(ADDRESS(ROW()+(0), COLUMN()+(-1), 1)), 2)</f>
        <v>202.280000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7" t="s">
        <v>18</v>
      </c>
      <c r="D10" s="17"/>
      <c r="E10" s="18">
        <v>0.243000</v>
      </c>
      <c r="F10" s="19" t="s">
        <v>19</v>
      </c>
      <c r="G10" s="20">
        <v>842.970000</v>
      </c>
      <c r="H10" s="20">
        <f ca="1">ROUND(INDIRECT(ADDRESS(ROW()+(0), COLUMN()+(-3), 1))*INDIRECT(ADDRESS(ROW()+(0), COLUMN()+(-1), 1)), 2)</f>
        <v>204.840000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21" t="s">
        <v>21</v>
      </c>
      <c r="D11" s="21"/>
      <c r="E11" s="22">
        <v>0.243000</v>
      </c>
      <c r="F11" s="23" t="s">
        <v>22</v>
      </c>
      <c r="G11" s="24">
        <v>620.900000</v>
      </c>
      <c r="H11" s="24">
        <f ca="1">ROUND(INDIRECT(ADDRESS(ROW()+(0), COLUMN()+(-3), 1))*INDIRECT(ADDRESS(ROW()+(0), COLUMN()+(-1), 1)), 2)</f>
        <v>150.880000</v>
      </c>
      <c r="I11" s="24"/>
      <c r="J11" s="24"/>
      <c r="K11" s="24"/>
    </row>
    <row r="12" spans="1:11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21312.230000</v>
      </c>
      <c r="H12" s="16">
        <f ca="1">ROUND(INDIRECT(ADDRESS(ROW()+(0), COLUMN()+(-3), 1))*INDIRECT(ADDRESS(ROW()+(0), COLUMN()+(-1), 1))/100, 2)</f>
        <v>426.240000</v>
      </c>
      <c r="I12" s="16"/>
      <c r="J12" s="16"/>
      <c r="K12" s="16"/>
    </row>
    <row r="13" spans="1:11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21738.470000</v>
      </c>
      <c r="H13" s="24">
        <f ca="1">ROUND(INDIRECT(ADDRESS(ROW()+(0), COLUMN()+(-3), 1))*INDIRECT(ADDRESS(ROW()+(0), COLUMN()+(-1), 1))/100, 2)</f>
        <v>652.150000</v>
      </c>
      <c r="I13" s="24"/>
      <c r="J13" s="24"/>
      <c r="K13" s="24"/>
    </row>
    <row r="14" spans="1:11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22390.620000</v>
      </c>
      <c r="I14" s="26"/>
      <c r="J14" s="26"/>
      <c r="K14" s="26"/>
    </row>
  </sheetData>
  <mergeCells count="27">
    <mergeCell ref="A1:K1"/>
    <mergeCell ref="B3:C3"/>
    <mergeCell ref="D3:H3"/>
    <mergeCell ref="A4:K4"/>
    <mergeCell ref="A7:B7"/>
    <mergeCell ref="C7:D7"/>
    <mergeCell ref="H7:K7"/>
    <mergeCell ref="A8:B8"/>
    <mergeCell ref="C8:D8"/>
    <mergeCell ref="H8:K8"/>
    <mergeCell ref="A9:B9"/>
    <mergeCell ref="C9:D9"/>
    <mergeCell ref="H9:K9"/>
    <mergeCell ref="A10:B10"/>
    <mergeCell ref="C10:D10"/>
    <mergeCell ref="H10:K10"/>
    <mergeCell ref="A11:B11"/>
    <mergeCell ref="C11:D11"/>
    <mergeCell ref="H11:K11"/>
    <mergeCell ref="A12:B12"/>
    <mergeCell ref="C12:D12"/>
    <mergeCell ref="H12:K12"/>
    <mergeCell ref="A13:B13"/>
    <mergeCell ref="C13:D13"/>
    <mergeCell ref="H13:K13"/>
    <mergeCell ref="A14:E14"/>
    <mergeCell ref="H14:K14"/>
  </mergeCells>
  <pageMargins left="0.620079" right="0.472441" top="0.472441" bottom="0.472441" header="0.0" footer="0.0"/>
  <pageSetup paperSize="9" orientation="portrait"/>
  <rowBreaks count="0" manualBreakCount="0">
    </rowBreaks>
</worksheet>
</file>