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<sst xmlns="http://schemas.openxmlformats.org/spreadsheetml/2006/main" count="39" uniqueCount="39">
  <si>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</si>
  <si>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FYC020</t>
  </si>
  <si>
    <t xml:space="preserve">U</t>
  </si>
  <si>
    <t xml:space="preserve">Revêtement d'escalier avec des dalles céramiques Techlam "LEVANTINA".</t>
  </si>
  <si>
    <r>
      <rPr>
        <sz val="8.25"/>
        <color rgb="FF000000"/>
        <rFont val="Arial"/>
        <family val="2"/>
      </rPr>
      <t xml:space="preserve">Revêtement d'escalier </t>
    </r>
    <r>
      <rPr>
        <b/>
        <sz val="8.25"/>
        <color rgb="FF000000"/>
        <rFont val="Arial"/>
        <family val="2"/>
      </rPr>
      <t xml:space="preserve">en U, à deux volées droites avec palier intermédiaire</t>
    </r>
    <r>
      <rPr>
        <sz val="8.25"/>
        <color rgb="FF000000"/>
        <rFont val="Arial"/>
        <family val="2"/>
      </rPr>
      <t xml:space="preserve"> avec </t>
    </r>
    <r>
      <rPr>
        <b/>
        <sz val="8.25"/>
        <color rgb="FF000000"/>
        <rFont val="Arial"/>
        <family val="2"/>
      </rPr>
      <t xml:space="preserve">17</t>
    </r>
    <r>
      <rPr>
        <sz val="8.25"/>
        <color rgb="FF000000"/>
        <rFont val="Arial"/>
        <family val="2"/>
      </rPr>
      <t xml:space="preserve"> marches de </t>
    </r>
    <r>
      <rPr>
        <b/>
        <sz val="8.25"/>
        <color rgb="FF000000"/>
        <rFont val="Arial"/>
        <family val="2"/>
      </rPr>
      <t xml:space="preserve">100</t>
    </r>
    <r>
      <rPr>
        <sz val="8.25"/>
        <color rgb="FF000000"/>
        <rFont val="Arial"/>
        <family val="2"/>
      </rPr>
      <t xml:space="preserve"> cm de largeur, à l'aide d'un doublage avec des pièces de </t>
    </r>
    <r>
      <rPr>
        <b/>
        <sz val="8.25"/>
        <color rgb="FF000000"/>
        <rFont val="Arial"/>
        <family val="2"/>
      </rPr>
      <t xml:space="preserve">grès porcelainé de grand format renforcé avec de la fibre de verre, Lámina Porcelánica Reforzada Techlam® "LEVANTINA", de 3000x1000 mm et 3 mm d'épaisseur, série Basic, modèle Antracita, finition antidérapant</t>
    </r>
    <r>
      <rPr>
        <sz val="8.25"/>
        <color rgb="FF000000"/>
        <rFont val="Arial"/>
        <family val="2"/>
      </rPr>
      <t xml:space="preserve">, placées avec </t>
    </r>
    <r>
      <rPr>
        <b/>
        <sz val="8.25"/>
        <color rgb="FF000000"/>
        <rFont val="Arial"/>
        <family val="2"/>
      </rPr>
      <t xml:space="preserve">mortier-colle amélioré, C2 sans aucune caractéristique supplémentaire, couleur gris</t>
    </r>
    <r>
      <rPr>
        <sz val="8.25"/>
        <color rgb="FF000000"/>
        <rFont val="Arial"/>
        <family val="2"/>
      </rPr>
      <t xml:space="preserve">, et jointoiement avec </t>
    </r>
    <r>
      <rPr>
        <b/>
        <sz val="8.25"/>
        <color rgb="FF000000"/>
        <rFont val="Arial"/>
        <family val="2"/>
      </rPr>
      <t xml:space="preserve">mortier de joints cémenteux avec résistance élevée à l'abrasion et absorption d'eau réduite, CG2, pour joint minimum (entre 1,5 et 3 mm), avec la même tonalité des pièces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</si>
  <si>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</si>
  <si>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</si>
  <si>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</si>
  <si>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</si>
  <si>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</si>
  <si>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</si>
  <si>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mt09mcr021m</t>
  </si>
  <si>
    <t xml:space="preserve">Mortier-colle amélioré, C2 selon NF EN 12004, couleur gris.</t>
  </si>
  <si>
    <t xml:space="preserve">kg</t>
  </si>
  <si>
    <t xml:space="preserve">mt12pcl020agaa</t>
  </si>
  <si>
    <t xml:space="preserve">Dalle de grès porcelainé de grand format renforcé avec de la fibre de verre, Lámina Porcelánica Reforzada Techlam® "LEVANTINA", de 3000x1000 mm et 3 mm d'épaisseur, série Basic, modèle Antracita, finition antidérapant.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</si>
  <si>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</si>
  <si>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</si>
  <si>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</si>
  <si>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</si>
  <si>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mt09mcr070a</t>
  </si>
  <si>
    <t xml:space="preserve">Mortier de joints cémenteux avec résistance élevée à l'abrasion et absorption d'eau réduite, CG2, pour joint ouvert entre 3 et 15 mm, selon NF EN 13888.</t>
  </si>
  <si>
    <t xml:space="preserve">kg</t>
  </si>
  <si>
    <t xml:space="preserve">mt18rpe050a</t>
  </si>
  <si>
    <t xml:space="preserve">Profil en aluminium naturel, de 9 mm de hauteur, avec encoches antidérapantes de 20 mm de largeur, pour arrêt de marches avec revêtement céramique ou en pierre naturelle.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</si>
  <si>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</si>
  <si>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</si>
  <si>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</si>
  <si>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</si>
  <si>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</si>
  <si>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</si>
  <si>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</si>
  <si>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</si>
  <si>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</si>
  <si>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</si>
  <si>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</si>
  <si>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</si>
  <si>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70.631,62F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</si>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</sst>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7.31" customWidth="1"/>
    <col min="3" max="3" width="18.87" customWidth="1"/>
    <col min="4" max="4" width="28.39" customWidth="1"/>
    <col min="5" max="5" width="2.72" customWidth="1"/>
    <col min="6" max="6" width="8.16" customWidth="1"/>
    <col min="7" max="7" width="3.06" customWidth="1"/>
    <col min="8" max="8" width="2.38" customWidth="1"/>
    <col min="9" max="9" width="11.56" customWidth="1"/>
    <col min="10" max="10" width="3.40" customWidth="1"/>
    <col min="11" max="11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29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57.480000</v>
      </c>
      <c r="G8" s="14" t="s">
        <v>13</v>
      </c>
      <c r="H8" s="14"/>
      <c r="I8" s="16">
        <v>263.560000</v>
      </c>
      <c r="J8" s="16"/>
      <c r="K8" s="16">
        <f ca="1">ROUND(INDIRECT(ADDRESS(ROW()+(0), COLUMN()+(-5), 1))*INDIRECT(ADDRESS(ROW()+(0), COLUMN()+(-2), 1)), 2)</f>
        <v>15149.430000</v>
      </c>
    </row>
    <row r="9" spans="1:11" ht="45.00" thickBot="1" customHeight="1">
      <c r="A9" s="17" t="s">
        <v>14</v>
      </c>
      <c r="B9" s="17" t="s">
        <v>15</v>
      </c>
      <c r="C9" s="17"/>
      <c r="D9" s="17"/>
      <c r="E9" s="17"/>
      <c r="F9" s="18">
        <v>10.059000</v>
      </c>
      <c r="G9" s="19" t="s">
        <v>16</v>
      </c>
      <c r="H9" s="19"/>
      <c r="I9" s="20">
        <v>29234.270000</v>
      </c>
      <c r="J9" s="20"/>
      <c r="K9" s="20">
        <f ca="1">ROUND(INDIRECT(ADDRESS(ROW()+(0), COLUMN()+(-5), 1))*INDIRECT(ADDRESS(ROW()+(0), COLUMN()+(-2), 1)), 2)</f>
        <v>294067.520000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32.000000</v>
      </c>
      <c r="G10" s="19" t="s">
        <v>19</v>
      </c>
      <c r="H10" s="19"/>
      <c r="I10" s="20">
        <v>20.370000</v>
      </c>
      <c r="J10" s="20"/>
      <c r="K10" s="20">
        <f ca="1">ROUND(INDIRECT(ADDRESS(ROW()+(0), COLUMN()+(-5), 1))*INDIRECT(ADDRESS(ROW()+(0), COLUMN()+(-2), 1)), 2)</f>
        <v>651.840000</v>
      </c>
    </row>
    <row r="11" spans="1:11" ht="34.50" thickBot="1" customHeight="1">
      <c r="A11" s="17" t="s">
        <v>20</v>
      </c>
      <c r="B11" s="17" t="s">
        <v>21</v>
      </c>
      <c r="C11" s="17"/>
      <c r="D11" s="17"/>
      <c r="E11" s="17"/>
      <c r="F11" s="18">
        <v>2.874000</v>
      </c>
      <c r="G11" s="19" t="s">
        <v>22</v>
      </c>
      <c r="H11" s="19"/>
      <c r="I11" s="20">
        <v>636.400000</v>
      </c>
      <c r="J11" s="20"/>
      <c r="K11" s="20">
        <f ca="1">ROUND(INDIRECT(ADDRESS(ROW()+(0), COLUMN()+(-5), 1))*INDIRECT(ADDRESS(ROW()+(0), COLUMN()+(-2), 1)), 2)</f>
        <v>1829.010000</v>
      </c>
    </row>
    <row r="12" spans="1:11" ht="34.50" thickBot="1" customHeight="1">
      <c r="A12" s="17" t="s">
        <v>23</v>
      </c>
      <c r="B12" s="17" t="s">
        <v>24</v>
      </c>
      <c r="C12" s="17"/>
      <c r="D12" s="17"/>
      <c r="E12" s="17"/>
      <c r="F12" s="18">
        <v>17.850000</v>
      </c>
      <c r="G12" s="19" t="s">
        <v>25</v>
      </c>
      <c r="H12" s="19"/>
      <c r="I12" s="20">
        <v>4073.900000</v>
      </c>
      <c r="J12" s="20"/>
      <c r="K12" s="20">
        <f ca="1">ROUND(INDIRECT(ADDRESS(ROW()+(0), COLUMN()+(-5), 1))*INDIRECT(ADDRESS(ROW()+(0), COLUMN()+(-2), 1)), 2)</f>
        <v>72719.120000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11.391000</v>
      </c>
      <c r="G13" s="19" t="s">
        <v>28</v>
      </c>
      <c r="H13" s="19"/>
      <c r="I13" s="20">
        <v>825.530000</v>
      </c>
      <c r="J13" s="20"/>
      <c r="K13" s="20">
        <f ca="1">ROUND(INDIRECT(ADDRESS(ROW()+(0), COLUMN()+(-5), 1))*INDIRECT(ADDRESS(ROW()+(0), COLUMN()+(-2), 1)), 2)</f>
        <v>9403.610000</v>
      </c>
    </row>
    <row r="14" spans="1:11" ht="13.50" thickBot="1" customHeight="1">
      <c r="A14" s="17" t="s">
        <v>29</v>
      </c>
      <c r="B14" s="17" t="s">
        <v>30</v>
      </c>
      <c r="C14" s="17"/>
      <c r="D14" s="17"/>
      <c r="E14" s="17"/>
      <c r="F14" s="18">
        <v>11.331000</v>
      </c>
      <c r="G14" s="19" t="s">
        <v>31</v>
      </c>
      <c r="H14" s="19"/>
      <c r="I14" s="20">
        <v>607.860000</v>
      </c>
      <c r="J14" s="20"/>
      <c r="K14" s="20">
        <f ca="1">ROUND(INDIRECT(ADDRESS(ROW()+(0), COLUMN()+(-5), 1))*INDIRECT(ADDRESS(ROW()+(0), COLUMN()+(-2), 1)), 2)</f>
        <v>6887.660000</v>
      </c>
    </row>
    <row r="15" spans="1:11" ht="13.50" thickBot="1" customHeight="1">
      <c r="A15" s="17" t="s">
        <v>32</v>
      </c>
      <c r="B15" s="21" t="s">
        <v>33</v>
      </c>
      <c r="C15" s="21"/>
      <c r="D15" s="21"/>
      <c r="E15" s="21"/>
      <c r="F15" s="22">
        <v>11.331000</v>
      </c>
      <c r="G15" s="23" t="s">
        <v>34</v>
      </c>
      <c r="H15" s="23"/>
      <c r="I15" s="24">
        <v>584.700000</v>
      </c>
      <c r="J15" s="24"/>
      <c r="K15" s="24">
        <f ca="1">ROUND(INDIRECT(ADDRESS(ROW()+(0), COLUMN()+(-5), 1))*INDIRECT(ADDRESS(ROW()+(0), COLUMN()+(-2), 1)), 2)</f>
        <v>6625.240000</v>
      </c>
    </row>
    <row r="16" spans="1:11" ht="13.50" thickBot="1" customHeight="1">
      <c r="A16" s="21"/>
      <c r="B16" s="25" t="s">
        <v>35</v>
      </c>
      <c r="C16" s="25"/>
      <c r="D16" s="25"/>
      <c r="E16" s="25"/>
      <c r="F16" s="26">
        <v>2.000000</v>
      </c>
      <c r="G16" s="27" t="s">
        <v>36</v>
      </c>
      <c r="H16" s="27"/>
      <c r="I16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407333.430000</v>
      </c>
      <c r="J16" s="28"/>
      <c r="K16" s="28">
        <f ca="1">ROUND(INDIRECT(ADDRESS(ROW()+(0), COLUMN()+(-5), 1))*INDIRECT(ADDRESS(ROW()+(0), COLUMN()+(-2), 1))/100, 2)</f>
        <v>8146.670000</v>
      </c>
    </row>
    <row r="17" spans="1:11" ht="13.50" thickBot="1" customHeight="1">
      <c r="A17" s="6" t="s">
        <v>37</v>
      </c>
      <c r="B17" s="7"/>
      <c r="C17" s="7"/>
      <c r="D17" s="7"/>
      <c r="E17" s="7"/>
      <c r="F17" s="7"/>
      <c r="G17" s="29"/>
      <c r="H17" s="29"/>
      <c r="I17" s="6" t="s">
        <v>38</v>
      </c>
      <c r="J17" s="6"/>
      <c r="K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415480.100000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