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<sst xmlns="http://schemas.openxmlformats.org/spreadsheetml/2006/main" count="27" uniqueCount="27">
  <si>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</si>
  <si>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FSE010</t>
  </si>
  <si>
    <t xml:space="preserve">m²</t>
  </si>
  <si>
    <t xml:space="preserve">Revêtement de sol en liège.</t>
  </si>
  <si>
    <r>
      <rPr>
        <sz val="8.25"/>
        <color rgb="FF000000"/>
        <rFont val="Arial"/>
        <family val="2"/>
      </rPr>
      <t xml:space="preserve">Revêtement de sol en dalles de liège de 600x300x4 mm, classe d'utilisation 23 (selon NF EN ISO 10874), vernies en usine, placées avec adhésif.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</si>
  <si>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</si>
  <si>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</si>
  <si>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</si>
  <si>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</si>
  <si>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</si>
  <si>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</si>
  <si>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mt18mva040</t>
  </si>
  <si>
    <t xml:space="preserve">Adhésif de réaction en polyuréthane, pour collage du bois.</t>
  </si>
  <si>
    <t xml:space="preserve">kg</t>
  </si>
  <si>
    <t xml:space="preserve">mt18mlc010b</t>
  </si>
  <si>
    <t xml:space="preserve">Dalle en liège, vernie en usine, 600x300x4 mm.</t>
  </si>
  <si>
    <t xml:space="preserve">m²</t>
  </si>
  <si>
    <t xml:space="preserve">mo025</t>
  </si>
  <si>
    <t xml:space="preserve">Compagnon professionnel III/CP2 parqueteur.</t>
  </si>
  <si>
    <t xml:space="preserve">h</t>
  </si>
  <si>
    <t xml:space="preserve">mo063</t>
  </si>
  <si>
    <t xml:space="preserve">Ouvrier professionnel II/OP parqueteur.</t>
  </si>
  <si>
    <t xml:space="preserve">h</t>
  </si>
  <si>
    <t xml:space="preserve">Frais de chantier des unités d'ouvrage</t>
  </si>
  <si>
    <t xml:space="preserve">%</t>
  </si>
  <si>
    <t xml:space="preserve">Coût d'entretien décennal: 2.112,66F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</si>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</sst>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54.23" customWidth="1"/>
    <col min="5" max="5" width="13.09" customWidth="1"/>
    <col min="6" max="6" width="10.20" customWidth="1"/>
    <col min="7" max="7" width="19.72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2774.69</v>
      </c>
      <c r="H9" s="13">
        <f ca="1">ROUND(INDIRECT(ADDRESS(ROW()+(0), COLUMN()+(-3), 1))*INDIRECT(ADDRESS(ROW()+(0), COLUMN()+(-1), 1)), 2)</f>
        <v>3052.16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9165.65</v>
      </c>
      <c r="H10" s="17">
        <f ca="1">ROUND(INDIRECT(ADDRESS(ROW()+(0), COLUMN()+(-3), 1))*INDIRECT(ADDRESS(ROW()+(0), COLUMN()+(-1), 1)), 2)</f>
        <v>9623.93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0.186</v>
      </c>
      <c r="F11" s="16" t="s">
        <v>19</v>
      </c>
      <c r="G11" s="17">
        <v>966.5</v>
      </c>
      <c r="H11" s="17">
        <f ca="1">ROUND(INDIRECT(ADDRESS(ROW()+(0), COLUMN()+(-3), 1))*INDIRECT(ADDRESS(ROW()+(0), COLUMN()+(-1), 1)), 2)</f>
        <v>179.77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0.124</v>
      </c>
      <c r="F12" s="20" t="s">
        <v>22</v>
      </c>
      <c r="G12" s="21">
        <v>720.77</v>
      </c>
      <c r="H12" s="21">
        <f ca="1">ROUND(INDIRECT(ADDRESS(ROW()+(0), COLUMN()+(-3), 1))*INDIRECT(ADDRESS(ROW()+(0), COLUMN()+(-1), 1)), 2)</f>
        <v>89.38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12945.2</v>
      </c>
      <c r="H13" s="24">
        <f ca="1">ROUND(INDIRECT(ADDRESS(ROW()+(0), COLUMN()+(-3), 1))*INDIRECT(ADDRESS(ROW()+(0), COLUMN()+(-1), 1))/100, 2)</f>
        <v>258.9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13204.1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