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<sst xmlns="http://schemas.openxmlformats.org/spreadsheetml/2006/main" count="24" uniqueCount="24">
  <si>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</si>
  <si>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FLT050</t>
  </si>
  <si>
    <t xml:space="preserve">m²</t>
  </si>
  <si>
    <t xml:space="preserve">Faux plafond démontable en grille métallique. Système Fonotech Fonosteel "BUTECH".</t>
  </si>
  <si>
    <r>
      <rPr>
        <sz val="8.25"/>
        <color rgb="FF000000"/>
        <rFont val="Arial"/>
        <family val="2"/>
      </rPr>
      <t xml:space="preserve">Faux plafond suspendu démontable, situé à une hauteur inférieure à 4 m. Système Fonotech Fonosteel "BUTECH", constitué de: OSSATURE: ossature apparente en acier galvanisé prélaqué, couleur grise acier, avec semelle de 15 mm de largeur; GRILLE MÉTALLIQUE: bacs autoportants, de grille métallique, de maille 50x50 mm, modèle Steel Grid, en acier galvanisé laqué, couleur à choisir sur la carte RAL "BUTECH" "PORCELANOSA GRUPO", de 600x600 mm et 0,6 mm d'épaisseur, Euroclasse A-s2, d0 de réaction au feu, selon NF EN 13168. Comprend les fixations pour l'ancrage des profilés et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</si>
  <si>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</si>
  <si>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</si>
  <si>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</si>
  <si>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</si>
  <si>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</si>
  <si>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</si>
  <si>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mt12pmb015a</t>
  </si>
  <si>
    <t xml:space="preserve">Faux plafond démontable constitué de bacs autoportants, de grille métallique, de maille 50x50 mm, modèle Steel Grid, en acier galvanisé laqué, couleur à choisir sur la carte RAL, "BUTECH" "PORCELANOSA GRUPO", de 600x600 mm et 0,6 mm d'épaisseur, et Euroclasse A-s2, d0 de réaction au feu, selon NF EN 13501-1; y compris le système d'ossature apparente en acier galvanisé prélaqué, couleur grise acier, avec semelle de 15 mm de largeur et les tiges de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</si>
  <si>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</si>
  <si>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</si>
  <si>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</si>
  <si>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</si>
  <si>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</si>
  <si>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</si>
  <si>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</si>
  <si>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Frais de chantier des unités d'ouvrage</t>
  </si>
  <si>
    <t xml:space="preserve">%</t>
  </si>
  <si>
    <t xml:space="preserve">Coût d'entretien décennal: 15.904,53F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</si>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</sst>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1.02</v>
      </c>
      <c r="F9" s="11" t="s">
        <v>13</v>
      </c>
      <c r="G9" s="13">
        <v>72053.2</v>
      </c>
      <c r="H9" s="13">
        <f ca="1">ROUND(INDIRECT(ADDRESS(ROW()+(0), COLUMN()+(-3), 1))*INDIRECT(ADDRESS(ROW()+(0), COLUMN()+(-1), 1)), 2)</f>
        <v>73494.3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0.289</v>
      </c>
      <c r="F10" s="16" t="s">
        <v>16</v>
      </c>
      <c r="G10" s="17">
        <v>1515.26</v>
      </c>
      <c r="H10" s="17">
        <f ca="1">ROUND(INDIRECT(ADDRESS(ROW()+(0), COLUMN()+(-3), 1))*INDIRECT(ADDRESS(ROW()+(0), COLUMN()+(-1), 1)), 2)</f>
        <v>437.91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0.289</v>
      </c>
      <c r="F11" s="20" t="s">
        <v>19</v>
      </c>
      <c r="G11" s="21">
        <v>1102.53</v>
      </c>
      <c r="H11" s="21">
        <f ca="1">ROUND(INDIRECT(ADDRESS(ROW()+(0), COLUMN()+(-3), 1))*INDIRECT(ADDRESS(ROW()+(0), COLUMN()+(-1), 1)), 2)</f>
        <v>318.63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74250.8</v>
      </c>
      <c r="H12" s="24">
        <f ca="1">ROUND(INDIRECT(ADDRESS(ROW()+(0), COLUMN()+(-3), 1))*INDIRECT(ADDRESS(ROW()+(0), COLUMN()+(-1), 1))/100, 2)</f>
        <v>1485.02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75735.9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