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<sst xmlns="http://schemas.openxmlformats.org/spreadsheetml/2006/main" count="53" uniqueCount="53">
  <si>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</si>
  <si>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FLE120</t>
  </si>
  <si>
    <t xml:space="preserve">m²</t>
  </si>
  <si>
    <t xml:space="preserve">Plafond suspendu démontable en bacs métalliques,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</si>
  <si>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postlaqué finition lisse, couleur blanc, de 0,5 mm d'épaisseur, avec bord J En retombée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semi-visible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</si>
  <si>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</si>
  <si>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</si>
  <si>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</si>
  <si>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</si>
  <si>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</si>
  <si>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</si>
  <si>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mt12pbk010taa</t>
  </si>
  <si>
    <t xml:space="preserve">Bac en acier galvanisé postlaqué "KNAUF" finition lisse, couleur blanc, de 0,5 mm d'épaisseur, avec bord J En retombée, pour plafonds révisables.</t>
  </si>
  <si>
    <t xml:space="preserve">m²</t>
  </si>
  <si>
    <t xml:space="preserve">mt12pfk060e</t>
  </si>
  <si>
    <t xml:space="preserve">Profilé primaire EASY T - 24/38/3700 mm "KNAUF", couleur blanc, en acier galvanisé, selon NF EN 13964.</t>
  </si>
  <si>
    <t xml:space="preserve">m</t>
  </si>
  <si>
    <t xml:space="preserve">mt12pfk060m</t>
  </si>
  <si>
    <t xml:space="preserve">Profilé secondaire EASY T - 24/32/600 mm "KNAUF", couleur blanc, en acier galvanisé, selon NF EN 13964.</t>
  </si>
  <si>
    <t xml:space="preserve">m</t>
  </si>
  <si>
    <t xml:space="preserve">mt12pfk060o</t>
  </si>
  <si>
    <t xml:space="preserve">Profilé secondaire EASY T - 24/32/1200 mm "KNAUF", couleur blanc, en acier galvanisé, selon NF EN 13964.</t>
  </si>
  <si>
    <t xml:space="preserve">m</t>
  </si>
  <si>
    <t xml:space="preserve">mt12pfk050b</t>
  </si>
  <si>
    <t xml:space="preserve">Profilé angulaire EASY L - 25/25/3050 mm "KNAUF", couleur blanc,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</si>
  <si>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</si>
  <si>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</si>
  <si>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</si>
  <si>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</si>
  <si>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</si>
  <si>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</si>
  <si>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</si>
  <si>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</si>
  <si>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</si>
  <si>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</si>
  <si>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</si>
  <si>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</si>
  <si>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</si>
  <si>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</si>
  <si>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</si>
  <si>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</si>
  <si>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</si>
  <si>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</si>
  <si>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</si>
  <si>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</si>
  <si>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</si>
  <si>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</si>
  <si>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</si>
  <si>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</si>
  <si>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</si>
  <si>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</si>
  <si>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7.794,04F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</si>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</sst>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43" customWidth="1"/>
    <col min="2" max="2" width="6.85" customWidth="1"/>
    <col min="3" max="3" width="19.67" customWidth="1"/>
    <col min="4" max="4" width="37.89" customWidth="1"/>
    <col min="5" max="5" width="1.31" customWidth="1"/>
    <col min="6" max="6" width="7.29" customWidth="1"/>
    <col min="7" max="7" width="5.68" customWidth="1"/>
    <col min="8" max="8" width="12.97" customWidth="1"/>
    <col min="9" max="9" width="3.21" customWidth="1"/>
    <col min="10" max="10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 t="s">
        <v>9</v>
      </c>
      <c r="I7" s="9"/>
      <c r="J7" s="9" t="s">
        <v>10</v>
      </c>
    </row>
    <row r="8" spans="1:10" ht="21.60" thickBot="1" customHeight="1">
      <c r="A8" s="10" t="s">
        <v>11</v>
      </c>
      <c r="B8" s="10" t="s">
        <v>12</v>
      </c>
      <c r="C8" s="10"/>
      <c r="D8" s="10"/>
      <c r="E8" s="12">
        <v>1.030000</v>
      </c>
      <c r="F8" s="12"/>
      <c r="G8" s="14" t="s">
        <v>13</v>
      </c>
      <c r="H8" s="16">
        <v>25323.840000</v>
      </c>
      <c r="I8" s="16"/>
      <c r="J8" s="16">
        <f ca="1">ROUND(INDIRECT(ADDRESS(ROW()+(0), COLUMN()+(-5), 1))*INDIRECT(ADDRESS(ROW()+(0), COLUMN()+(-2), 1)), 2)</f>
        <v>26083.560000</v>
      </c>
    </row>
    <row r="9" spans="1:10" ht="21.6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8"/>
      <c r="G9" s="19" t="s">
        <v>16</v>
      </c>
      <c r="H9" s="20">
        <v>904.420000</v>
      </c>
      <c r="I9" s="20"/>
      <c r="J9" s="20">
        <f ca="1">ROUND(INDIRECT(ADDRESS(ROW()+(0), COLUMN()+(-5), 1))*INDIRECT(ADDRESS(ROW()+(0), COLUMN()+(-2), 1)), 2)</f>
        <v>797.700000</v>
      </c>
    </row>
    <row r="10" spans="1:10" ht="21.6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8"/>
      <c r="G10" s="19" t="s">
        <v>19</v>
      </c>
      <c r="H10" s="20">
        <v>904.420000</v>
      </c>
      <c r="I10" s="20"/>
      <c r="J10" s="20">
        <f ca="1">ROUND(INDIRECT(ADDRESS(ROW()+(0), COLUMN()+(-5), 1))*INDIRECT(ADDRESS(ROW()+(0), COLUMN()+(-2), 1)), 2)</f>
        <v>797.700000</v>
      </c>
    </row>
    <row r="11" spans="1:10" ht="21.6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8"/>
      <c r="G11" s="19" t="s">
        <v>22</v>
      </c>
      <c r="H11" s="20">
        <v>904.420000</v>
      </c>
      <c r="I11" s="20"/>
      <c r="J11" s="20">
        <f ca="1">ROUND(INDIRECT(ADDRESS(ROW()+(0), COLUMN()+(-5), 1))*INDIRECT(ADDRESS(ROW()+(0), COLUMN()+(-2), 1)), 2)</f>
        <v>1585.450000</v>
      </c>
    </row>
    <row r="12" spans="1:10" ht="21.6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8"/>
      <c r="G12" s="19" t="s">
        <v>25</v>
      </c>
      <c r="H12" s="20">
        <v>748.820000</v>
      </c>
      <c r="I12" s="20"/>
      <c r="J12" s="20">
        <f ca="1">ROUND(INDIRECT(ADDRESS(ROW()+(0), COLUMN()+(-5), 1))*INDIRECT(ADDRESS(ROW()+(0), COLUMN()+(-2), 1)), 2)</f>
        <v>524.170000</v>
      </c>
    </row>
    <row r="13" spans="1:10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8"/>
      <c r="G13" s="19" t="s">
        <v>28</v>
      </c>
      <c r="H13" s="20">
        <v>818.750000</v>
      </c>
      <c r="I13" s="20"/>
      <c r="J13" s="20">
        <f ca="1">ROUND(INDIRECT(ADDRESS(ROW()+(0), COLUMN()+(-5), 1))*INDIRECT(ADDRESS(ROW()+(0), COLUMN()+(-2), 1)), 2)</f>
        <v>687.750000</v>
      </c>
    </row>
    <row r="14" spans="1:10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8"/>
      <c r="G14" s="19" t="s">
        <v>31</v>
      </c>
      <c r="H14" s="20">
        <v>134.110000</v>
      </c>
      <c r="I14" s="20"/>
      <c r="J14" s="20">
        <f ca="1">ROUND(INDIRECT(ADDRESS(ROW()+(0), COLUMN()+(-5), 1))*INDIRECT(ADDRESS(ROW()+(0), COLUMN()+(-2), 1)), 2)</f>
        <v>112.650000</v>
      </c>
    </row>
    <row r="15" spans="1:10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8"/>
      <c r="G15" s="19" t="s">
        <v>34</v>
      </c>
      <c r="H15" s="20">
        <v>1002.160000</v>
      </c>
      <c r="I15" s="20"/>
      <c r="J15" s="20">
        <f ca="1">ROUND(INDIRECT(ADDRESS(ROW()+(0), COLUMN()+(-5), 1))*INDIRECT(ADDRESS(ROW()+(0), COLUMN()+(-2), 1)), 2)</f>
        <v>841.810000</v>
      </c>
    </row>
    <row r="16" spans="1:10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8"/>
      <c r="G16" s="19" t="s">
        <v>37</v>
      </c>
      <c r="H16" s="20">
        <v>429.750000</v>
      </c>
      <c r="I16" s="20"/>
      <c r="J16" s="20">
        <f ca="1">ROUND(INDIRECT(ADDRESS(ROW()+(0), COLUMN()+(-5), 1))*INDIRECT(ADDRESS(ROW()+(0), COLUMN()+(-2), 1)), 2)</f>
        <v>360.990000</v>
      </c>
    </row>
    <row r="17" spans="1:10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8"/>
      <c r="G17" s="19" t="s">
        <v>40</v>
      </c>
      <c r="H17" s="20">
        <v>62.530000</v>
      </c>
      <c r="I17" s="20"/>
      <c r="J17" s="20">
        <f ca="1">ROUND(INDIRECT(ADDRESS(ROW()+(0), COLUMN()+(-5), 1))*INDIRECT(ADDRESS(ROW()+(0), COLUMN()+(-2), 1)), 2)</f>
        <v>52.530000</v>
      </c>
    </row>
    <row r="18" spans="1:10" ht="21.60" thickBot="1" customHeight="1">
      <c r="A18" s="17" t="s">
        <v>41</v>
      </c>
      <c r="B18" s="17" t="s">
        <v>42</v>
      </c>
      <c r="C18" s="17"/>
      <c r="D18" s="17"/>
      <c r="E18" s="18">
        <v>0.289000</v>
      </c>
      <c r="F18" s="18"/>
      <c r="G18" s="19" t="s">
        <v>43</v>
      </c>
      <c r="H18" s="20">
        <v>829.930000</v>
      </c>
      <c r="I18" s="20"/>
      <c r="J18" s="20">
        <f ca="1">ROUND(INDIRECT(ADDRESS(ROW()+(0), COLUMN()+(-5), 1))*INDIRECT(ADDRESS(ROW()+(0), COLUMN()+(-2), 1)), 2)</f>
        <v>239.850000</v>
      </c>
    </row>
    <row r="19" spans="1:10" ht="12.00" thickBot="1" customHeight="1">
      <c r="A19" s="17" t="s">
        <v>44</v>
      </c>
      <c r="B19" s="21" t="s">
        <v>45</v>
      </c>
      <c r="C19" s="21"/>
      <c r="D19" s="21"/>
      <c r="E19" s="22">
        <v>0.289000</v>
      </c>
      <c r="F19" s="22"/>
      <c r="G19" s="23" t="s">
        <v>46</v>
      </c>
      <c r="H19" s="24">
        <v>591.210000</v>
      </c>
      <c r="I19" s="24"/>
      <c r="J19" s="24">
        <f ca="1">ROUND(INDIRECT(ADDRESS(ROW()+(0), COLUMN()+(-5), 1))*INDIRECT(ADDRESS(ROW()+(0), COLUMN()+(-2), 1)), 2)</f>
        <v>170.860000</v>
      </c>
    </row>
    <row r="20" spans="1:10" ht="12.00" thickBot="1" customHeight="1">
      <c r="A20" s="17"/>
      <c r="B20" s="10" t="s">
        <v>47</v>
      </c>
      <c r="C20" s="10"/>
      <c r="D20" s="10"/>
      <c r="E20" s="12">
        <v>2.000000</v>
      </c>
      <c r="F20" s="12"/>
      <c r="G20" s="14" t="s">
        <v>48</v>
      </c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32255.020000</v>
      </c>
      <c r="I20" s="16"/>
      <c r="J20" s="16">
        <f ca="1">ROUND(INDIRECT(ADDRESS(ROW()+(0), COLUMN()+(-5), 1))*INDIRECT(ADDRESS(ROW()+(0), COLUMN()+(-2), 1))/100, 2)</f>
        <v>645.100000</v>
      </c>
    </row>
    <row r="21" spans="1:10" ht="12.00" thickBot="1" customHeight="1">
      <c r="A21" s="21"/>
      <c r="B21" s="21" t="s">
        <v>49</v>
      </c>
      <c r="C21" s="21"/>
      <c r="D21" s="21"/>
      <c r="E21" s="22">
        <v>3.000000</v>
      </c>
      <c r="F21" s="22"/>
      <c r="G21" s="23" t="s">
        <v>50</v>
      </c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32900.120000</v>
      </c>
      <c r="I21" s="24"/>
      <c r="J21" s="24">
        <f ca="1">ROUND(INDIRECT(ADDRESS(ROW()+(0), COLUMN()+(-5), 1))*INDIRECT(ADDRESS(ROW()+(0), COLUMN()+(-2), 1))/100, 2)</f>
        <v>987.000000</v>
      </c>
    </row>
    <row r="22" spans="1:10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33887.120000</v>
      </c>
    </row>
  </sheetData>
  <mergeCells count="53">
    <mergeCell ref="A1:J1"/>
    <mergeCell ref="A3:B3"/>
    <mergeCell ref="D3:E3"/>
    <mergeCell ref="F3:G3"/>
    <mergeCell ref="I3:J3"/>
    <mergeCell ref="A4:J4"/>
    <mergeCell ref="B7:D7"/>
    <mergeCell ref="E7:F7"/>
    <mergeCell ref="H7:I7"/>
    <mergeCell ref="B8:D8"/>
    <mergeCell ref="E8:F8"/>
    <mergeCell ref="H8:I8"/>
    <mergeCell ref="B9:D9"/>
    <mergeCell ref="E9:F9"/>
    <mergeCell ref="H9:I9"/>
    <mergeCell ref="B10:D10"/>
    <mergeCell ref="E10:F10"/>
    <mergeCell ref="H10:I10"/>
    <mergeCell ref="B11:D11"/>
    <mergeCell ref="E11:F11"/>
    <mergeCell ref="H11:I11"/>
    <mergeCell ref="B12:D12"/>
    <mergeCell ref="E12:F12"/>
    <mergeCell ref="H12:I12"/>
    <mergeCell ref="B13:D13"/>
    <mergeCell ref="E13:F13"/>
    <mergeCell ref="H13:I13"/>
    <mergeCell ref="B14:D14"/>
    <mergeCell ref="E14:F14"/>
    <mergeCell ref="H14:I14"/>
    <mergeCell ref="B15:D15"/>
    <mergeCell ref="E15:F15"/>
    <mergeCell ref="H15:I15"/>
    <mergeCell ref="B16:D16"/>
    <mergeCell ref="E16:F16"/>
    <mergeCell ref="H16:I16"/>
    <mergeCell ref="B17:D17"/>
    <mergeCell ref="E17:F17"/>
    <mergeCell ref="H17:I17"/>
    <mergeCell ref="B18:D18"/>
    <mergeCell ref="E18:F18"/>
    <mergeCell ref="H18:I18"/>
    <mergeCell ref="B19:D19"/>
    <mergeCell ref="E19:F19"/>
    <mergeCell ref="H19:I19"/>
    <mergeCell ref="B20:D20"/>
    <mergeCell ref="E20:F20"/>
    <mergeCell ref="H20:I20"/>
    <mergeCell ref="B21:D21"/>
    <mergeCell ref="E21:F21"/>
    <mergeCell ref="H21:I21"/>
    <mergeCell ref="A22:F22"/>
    <mergeCell ref="H22:I22"/>
  </mergeCells>
  <pageMargins left="0.620079" right="0.472441" top="0.472441" bottom="0.472441" header="0.0" footer="0.0"/>
  <pageSetup paperSize="9" orientation="portrait"/>
  <rowBreaks count="0" manualBreakCount="0">
    </rowBreaks>
</worksheet>
</file>