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<sst xmlns="http://schemas.openxmlformats.org/spreadsheetml/2006/main" count="53" uniqueCount="53">
  <si>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</si>
  <si>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</si>
  <si>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</si>
  <si>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</si>
  <si>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postlaqué finition lisse, couleur blanc, de 0,5 mm d'épaisseur, avec bord A Arasé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</si>
  <si>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</si>
  <si>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</si>
  <si>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</si>
  <si>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</si>
  <si>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</si>
  <si>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</si>
  <si>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mt12pbk010maa</t>
  </si>
  <si>
    <t xml:space="preserve">Bac en acier galvanisé postlaqué "KNAUF" finition lisse, couleur blanc, de 0,5 mm d'épaisseur, avec bord A Arasé, pour plafonds révisables.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</si>
  <si>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</si>
  <si>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</si>
  <si>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</si>
  <si>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</si>
  <si>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mt12pfk060m</t>
  </si>
  <si>
    <t xml:space="preserve">Profilé secondaire EASY T - 24/32/600 mm "KNAUF", couleur blanc, en acier galvanisé, selon NF EN 13964.</t>
  </si>
  <si>
    <t xml:space="preserve">m</t>
  </si>
  <si>
    <t xml:space="preserve">mt12pfk060o</t>
  </si>
  <si>
    <t xml:space="preserve">Profilé secondaire EASY T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</si>
  <si>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</si>
  <si>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</si>
  <si>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</si>
  <si>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</si>
  <si>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</si>
  <si>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</si>
  <si>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</si>
  <si>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</si>
  <si>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</si>
  <si>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</si>
  <si>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</si>
  <si>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</si>
  <si>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</si>
  <si>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</si>
  <si>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</si>
  <si>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</si>
  <si>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</si>
  <si>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</si>
  <si>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</si>
  <si>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</si>
  <si>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</si>
  <si>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</si>
  <si>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</si>
  <si>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</si>
  <si>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</si>
  <si>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</si>
  <si>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</si>
  <si>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</si>
  <si>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</si>
  <si>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7.828,20F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</si>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</sst>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45" customWidth="1"/>
    <col min="2" max="2" width="3.93" customWidth="1"/>
    <col min="3" max="3" width="17.78" customWidth="1"/>
    <col min="4" max="4" width="41.67" customWidth="1"/>
    <col min="5" max="5" width="6.85" customWidth="1"/>
    <col min="6" max="6" width="1.75" customWidth="1"/>
    <col min="7" max="7" width="5.83" customWidth="1"/>
    <col min="8" max="8" width="3.64" customWidth="1"/>
    <col min="9" max="9" width="11.07" customWidth="1"/>
    <col min="10" max="10" width="1.31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21.6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2"/>
      <c r="G8" s="14" t="s">
        <v>13</v>
      </c>
      <c r="H8" s="16">
        <v>25421.090000</v>
      </c>
      <c r="I8" s="16"/>
      <c r="J8" s="16"/>
      <c r="K8" s="16">
        <f ca="1">ROUND(INDIRECT(ADDRESS(ROW()+(0), COLUMN()+(-6), 1))*INDIRECT(ADDRESS(ROW()+(0), COLUMN()+(-3), 1)), 2)</f>
        <v>26183.720000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8"/>
      <c r="G9" s="19" t="s">
        <v>16</v>
      </c>
      <c r="H9" s="20">
        <v>904.420000</v>
      </c>
      <c r="I9" s="20"/>
      <c r="J9" s="20"/>
      <c r="K9" s="20">
        <f ca="1">ROUND(INDIRECT(ADDRESS(ROW()+(0), COLUMN()+(-6), 1))*INDIRECT(ADDRESS(ROW()+(0), COLUMN()+(-3), 1)), 2)</f>
        <v>797.700000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8"/>
      <c r="G10" s="19" t="s">
        <v>19</v>
      </c>
      <c r="H10" s="20">
        <v>904.420000</v>
      </c>
      <c r="I10" s="20"/>
      <c r="J10" s="20"/>
      <c r="K10" s="20">
        <f ca="1">ROUND(INDIRECT(ADDRESS(ROW()+(0), COLUMN()+(-6), 1))*INDIRECT(ADDRESS(ROW()+(0), COLUMN()+(-3), 1)), 2)</f>
        <v>797.700000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8"/>
      <c r="G11" s="19" t="s">
        <v>22</v>
      </c>
      <c r="H11" s="20">
        <v>904.420000</v>
      </c>
      <c r="I11" s="20"/>
      <c r="J11" s="20"/>
      <c r="K11" s="20">
        <f ca="1">ROUND(INDIRECT(ADDRESS(ROW()+(0), COLUMN()+(-6), 1))*INDIRECT(ADDRESS(ROW()+(0), COLUMN()+(-3), 1)), 2)</f>
        <v>1585.450000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8"/>
      <c r="G12" s="19" t="s">
        <v>25</v>
      </c>
      <c r="H12" s="20">
        <v>748.820000</v>
      </c>
      <c r="I12" s="20"/>
      <c r="J12" s="20"/>
      <c r="K12" s="20">
        <f ca="1">ROUND(INDIRECT(ADDRESS(ROW()+(0), COLUMN()+(-6), 1))*INDIRECT(ADDRESS(ROW()+(0), COLUMN()+(-3), 1)), 2)</f>
        <v>524.170000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20">
        <v>818.750000</v>
      </c>
      <c r="I13" s="20"/>
      <c r="J13" s="20"/>
      <c r="K13" s="20">
        <f ca="1">ROUND(INDIRECT(ADDRESS(ROW()+(0), COLUMN()+(-6), 1))*INDIRECT(ADDRESS(ROW()+(0), COLUMN()+(-3), 1)), 2)</f>
        <v>687.750000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20">
        <v>134.110000</v>
      </c>
      <c r="I14" s="20"/>
      <c r="J14" s="20"/>
      <c r="K14" s="20">
        <f ca="1">ROUND(INDIRECT(ADDRESS(ROW()+(0), COLUMN()+(-6), 1))*INDIRECT(ADDRESS(ROW()+(0), COLUMN()+(-3), 1)), 2)</f>
        <v>112.650000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8"/>
      <c r="G15" s="19" t="s">
        <v>34</v>
      </c>
      <c r="H15" s="20">
        <v>1002.160000</v>
      </c>
      <c r="I15" s="20"/>
      <c r="J15" s="20"/>
      <c r="K15" s="20">
        <f ca="1">ROUND(INDIRECT(ADDRESS(ROW()+(0), COLUMN()+(-6), 1))*INDIRECT(ADDRESS(ROW()+(0), COLUMN()+(-3), 1)), 2)</f>
        <v>841.810000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8"/>
      <c r="G16" s="19" t="s">
        <v>37</v>
      </c>
      <c r="H16" s="20">
        <v>429.750000</v>
      </c>
      <c r="I16" s="20"/>
      <c r="J16" s="20"/>
      <c r="K16" s="20">
        <f ca="1">ROUND(INDIRECT(ADDRESS(ROW()+(0), COLUMN()+(-6), 1))*INDIRECT(ADDRESS(ROW()+(0), COLUMN()+(-3), 1)), 2)</f>
        <v>360.990000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8"/>
      <c r="G17" s="19" t="s">
        <v>40</v>
      </c>
      <c r="H17" s="20">
        <v>62.530000</v>
      </c>
      <c r="I17" s="20"/>
      <c r="J17" s="20"/>
      <c r="K17" s="20">
        <f ca="1">ROUND(INDIRECT(ADDRESS(ROW()+(0), COLUMN()+(-6), 1))*INDIRECT(ADDRESS(ROW()+(0), COLUMN()+(-3), 1)), 2)</f>
        <v>52.530000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0.318000</v>
      </c>
      <c r="F18" s="18"/>
      <c r="G18" s="19" t="s">
        <v>43</v>
      </c>
      <c r="H18" s="20">
        <v>829.930000</v>
      </c>
      <c r="I18" s="20"/>
      <c r="J18" s="20"/>
      <c r="K18" s="20">
        <f ca="1">ROUND(INDIRECT(ADDRESS(ROW()+(0), COLUMN()+(-6), 1))*INDIRECT(ADDRESS(ROW()+(0), COLUMN()+(-3), 1)), 2)</f>
        <v>263.920000</v>
      </c>
    </row>
    <row r="19" spans="1:11" ht="21.60" thickBot="1" customHeight="1">
      <c r="A19" s="17" t="s">
        <v>44</v>
      </c>
      <c r="B19" s="21" t="s">
        <v>45</v>
      </c>
      <c r="C19" s="21"/>
      <c r="D19" s="21"/>
      <c r="E19" s="22">
        <v>0.318000</v>
      </c>
      <c r="F19" s="22"/>
      <c r="G19" s="23" t="s">
        <v>46</v>
      </c>
      <c r="H19" s="24">
        <v>591.210000</v>
      </c>
      <c r="I19" s="24"/>
      <c r="J19" s="24"/>
      <c r="K19" s="24">
        <f ca="1">ROUND(INDIRECT(ADDRESS(ROW()+(0), COLUMN()+(-6), 1))*INDIRECT(ADDRESS(ROW()+(0), COLUMN()+(-3), 1)), 2)</f>
        <v>188.000000</v>
      </c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32396.390000</v>
      </c>
      <c r="I20" s="16"/>
      <c r="J20" s="16"/>
      <c r="K20" s="16">
        <f ca="1">ROUND(INDIRECT(ADDRESS(ROW()+(0), COLUMN()+(-6), 1))*INDIRECT(ADDRESS(ROW()+(0), COLUMN()+(-3), 1))/100, 2)</f>
        <v>647.930000</v>
      </c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33044.320000</v>
      </c>
      <c r="I21" s="24"/>
      <c r="J21" s="24"/>
      <c r="K21" s="24">
        <f ca="1">ROUND(INDIRECT(ADDRESS(ROW()+(0), COLUMN()+(-6), 1))*INDIRECT(ADDRESS(ROW()+(0), COLUMN()+(-3), 1))/100, 2)</f>
        <v>991.330000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34035.650000</v>
      </c>
    </row>
  </sheetData>
  <mergeCells count="53">
    <mergeCell ref="A1:K1"/>
    <mergeCell ref="A3:B3"/>
    <mergeCell ref="D3:E3"/>
    <mergeCell ref="F3:H3"/>
    <mergeCell ref="J3:K3"/>
    <mergeCell ref="A4:K4"/>
    <mergeCell ref="B7:D7"/>
    <mergeCell ref="E7:F7"/>
    <mergeCell ref="H7:J7"/>
    <mergeCell ref="B8:D8"/>
    <mergeCell ref="E8:F8"/>
    <mergeCell ref="H8:J8"/>
    <mergeCell ref="B9:D9"/>
    <mergeCell ref="E9:F9"/>
    <mergeCell ref="H9:J9"/>
    <mergeCell ref="B10:D10"/>
    <mergeCell ref="E10:F10"/>
    <mergeCell ref="H10:J10"/>
    <mergeCell ref="B11:D11"/>
    <mergeCell ref="E11:F11"/>
    <mergeCell ref="H11:J11"/>
    <mergeCell ref="B12:D12"/>
    <mergeCell ref="E12:F12"/>
    <mergeCell ref="H12:J12"/>
    <mergeCell ref="B13:D13"/>
    <mergeCell ref="E13:F13"/>
    <mergeCell ref="H13:J13"/>
    <mergeCell ref="B14:D14"/>
    <mergeCell ref="E14:F14"/>
    <mergeCell ref="H14:J14"/>
    <mergeCell ref="B15:D15"/>
    <mergeCell ref="E15:F15"/>
    <mergeCell ref="H15:J15"/>
    <mergeCell ref="B16:D16"/>
    <mergeCell ref="E16:F16"/>
    <mergeCell ref="H16:J16"/>
    <mergeCell ref="B17:D17"/>
    <mergeCell ref="E17:F17"/>
    <mergeCell ref="H17:J17"/>
    <mergeCell ref="B18:D18"/>
    <mergeCell ref="E18:F18"/>
    <mergeCell ref="H18:J18"/>
    <mergeCell ref="B19:D19"/>
    <mergeCell ref="E19:F19"/>
    <mergeCell ref="H19:J19"/>
    <mergeCell ref="B20:D20"/>
    <mergeCell ref="E20:F20"/>
    <mergeCell ref="H20:J20"/>
    <mergeCell ref="B21:D21"/>
    <mergeCell ref="E21:F21"/>
    <mergeCell ref="H21:J21"/>
    <mergeCell ref="A22:F22"/>
    <mergeCell ref="H22:J22"/>
  </mergeCells>
  <pageMargins left="0.620079" right="0.472441" top="0.472441" bottom="0.472441" header="0.0" footer="0.0"/>
  <pageSetup paperSize="9" orientation="portrait"/>
  <rowBreaks count="0" manualBreakCount="0">
    </rowBreaks>
</worksheet>
</file>