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<sst xmlns="http://schemas.openxmlformats.org/spreadsheetml/2006/main" count="41" uniqueCount="41">
  <si>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</si>
  <si>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FLE100</t>
  </si>
  <si>
    <t xml:space="preserve">m²</t>
  </si>
  <si>
    <t xml:space="preserve">Plafond suspendu de plaques de laine de verre.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</si>
  <si>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en laine de verre constitué de modules de 1200x1200x50 mm, finition en relief couleur aluminium, pour profils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</si>
  <si>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</si>
  <si>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</si>
  <si>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</si>
  <si>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</si>
  <si>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</si>
  <si>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</si>
  <si>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mt16lvp061b</t>
  </si>
  <si>
    <t xml:space="preserve">Panneau autoportant en laine de verre constitué de modules de 1200x1200x50 mm, finition en relief couleur aluminium, recouvert avec un complexe kraft aluminium gaufré, pour profils visibles T 24, selon NF EN 13162, résistance thermique 1,4 m²K/W, conductivité thermique 0,035 W/(mK), Euroclasse B-s1, d0 de réaction au feu, avec code de désignation MW-NF EN 13162-T4-CS(10)0,5-Z100-AW0,40.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</si>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</sst>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10829.340000</v>
      </c>
      <c r="H8" s="16"/>
      <c r="I8" s="16">
        <f ca="1">ROUND(INDIRECT(ADDRESS(ROW()+(0), COLUMN()+(-4), 1))*INDIRECT(ADDRESS(ROW()+(0), COLUMN()+(-2), 1)), 2)</f>
        <v>11370.810000</v>
      </c>
      <c r="J8" s="16"/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0.450000</v>
      </c>
      <c r="F9" s="19" t="s">
        <v>16</v>
      </c>
      <c r="G9" s="20">
        <v>850.880000</v>
      </c>
      <c r="H9" s="20"/>
      <c r="I9" s="20">
        <f ca="1">ROUND(INDIRECT(ADDRESS(ROW()+(0), COLUMN()+(-4), 1))*INDIRECT(ADDRESS(ROW()+(0), COLUMN()+(-2), 1)), 2)</f>
        <v>382.900000</v>
      </c>
      <c r="J9" s="20"/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0.450000</v>
      </c>
      <c r="F10" s="19" t="s">
        <v>19</v>
      </c>
      <c r="G10" s="20">
        <v>850.880000</v>
      </c>
      <c r="H10" s="20"/>
      <c r="I10" s="20">
        <f ca="1">ROUND(INDIRECT(ADDRESS(ROW()+(0), COLUMN()+(-4), 1))*INDIRECT(ADDRESS(ROW()+(0), COLUMN()+(-2), 1)), 2)</f>
        <v>382.900000</v>
      </c>
      <c r="J10" s="20"/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692.400000</v>
      </c>
      <c r="H11" s="20"/>
      <c r="I11" s="20">
        <f ca="1">ROUND(INDIRECT(ADDRESS(ROW()+(0), COLUMN()+(-4), 1))*INDIRECT(ADDRESS(ROW()+(0), COLUMN()+(-2), 1)), 2)</f>
        <v>276.960000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311.200000</v>
      </c>
      <c r="H12" s="20"/>
      <c r="I12" s="20">
        <f ca="1">ROUND(INDIRECT(ADDRESS(ROW()+(0), COLUMN()+(-4), 1))*INDIRECT(ADDRESS(ROW()+(0), COLUMN()+(-2), 1)), 2)</f>
        <v>622.400000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9" t="s">
        <v>28</v>
      </c>
      <c r="G13" s="20">
        <v>1565.720000</v>
      </c>
      <c r="H13" s="20"/>
      <c r="I13" s="20">
        <f ca="1">ROUND(INDIRECT(ADDRESS(ROW()+(0), COLUMN()+(-4), 1))*INDIRECT(ADDRESS(ROW()+(0), COLUMN()+(-2), 1)), 2)</f>
        <v>313.140000</v>
      </c>
      <c r="J13" s="20"/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0.266000</v>
      </c>
      <c r="F14" s="19" t="s">
        <v>31</v>
      </c>
      <c r="G14" s="20">
        <v>829.930000</v>
      </c>
      <c r="H14" s="20"/>
      <c r="I14" s="20">
        <f ca="1">ROUND(INDIRECT(ADDRESS(ROW()+(0), COLUMN()+(-4), 1))*INDIRECT(ADDRESS(ROW()+(0), COLUMN()+(-2), 1)), 2)</f>
        <v>220.760000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0.266000</v>
      </c>
      <c r="F15" s="23" t="s">
        <v>34</v>
      </c>
      <c r="G15" s="24">
        <v>591.210000</v>
      </c>
      <c r="H15" s="24"/>
      <c r="I15" s="24">
        <f ca="1">ROUND(INDIRECT(ADDRESS(ROW()+(0), COLUMN()+(-4), 1))*INDIRECT(ADDRESS(ROW()+(0), COLUMN()+(-2), 1)), 2)</f>
        <v>157.260000</v>
      </c>
      <c r="J15" s="24"/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13727.130000</v>
      </c>
      <c r="H16" s="16"/>
      <c r="I16" s="16">
        <f ca="1">ROUND(INDIRECT(ADDRESS(ROW()+(0), COLUMN()+(-4), 1))*INDIRECT(ADDRESS(ROW()+(0), COLUMN()+(-2), 1))/100, 2)</f>
        <v>274.540000</v>
      </c>
      <c r="J16" s="16"/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14001.670000</v>
      </c>
      <c r="H17" s="24"/>
      <c r="I17" s="24">
        <f ca="1">ROUND(INDIRECT(ADDRESS(ROW()+(0), COLUMN()+(-4), 1))*INDIRECT(ADDRESS(ROW()+(0), COLUMN()+(-2), 1))/100, 2)</f>
        <v>420.050000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14421.720000</v>
      </c>
      <c r="J18" s="26"/>
    </row>
  </sheetData>
  <mergeCells count="41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