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<sst xmlns="http://schemas.openxmlformats.org/spreadsheetml/2006/main" count="44" uniqueCount="44">
  <si>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</si>
  <si>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</si>
  <si>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</si>
  <si>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</si>
  <si>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décoratif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Prima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lisse de plâtre, gamme Gyptone modèle Base 33 "PLACO", de 1800x300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</si>
  <si>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</si>
  <si>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</si>
  <si>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</si>
  <si>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</si>
  <si>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</si>
  <si>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</si>
  <si>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</si>
  <si>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</si>
  <si>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</si>
  <si>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</si>
  <si>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</si>
  <si>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</si>
  <si>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</si>
  <si>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</si>
  <si>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</si>
  <si>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</si>
  <si>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</si>
  <si>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</si>
  <si>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</si>
  <si>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</si>
  <si>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</si>
  <si>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mt12plp090f</t>
  </si>
  <si>
    <t xml:space="preserve">Profilé métallique secondaire en acier galvanisé, Quick-lock "PLACO" couleur blanc, fabriqué par laminage à froid, de 1200 mm de longueur, 15x38 mm de section, pour la réalisation de faux plafonds révisables, selon NF EN 13964.</t>
  </si>
  <si>
    <t xml:space="preserve">m</t>
  </si>
  <si>
    <t xml:space="preserve">mt12plk030fbCn</t>
  </si>
  <si>
    <t xml:space="preserve">Plaque lisse de plâtre, gamme Gyptone modèle Base 33 "PLACO", de 1800x300 mm et 12,5 mm d'épaisseur, appuyée sur profilés semi-occultés avec semelle de 15 mm de largeur,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</si>
  <si>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</si>
  <si>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</si>
  <si>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</si>
  <si>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</si>
  <si>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</si>
  <si>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</si>
  <si>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</si>
  <si>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</si>
  <si>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</si>
  <si>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</si>
  <si>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</si>
  <si>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11.888,17F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</si>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</sst>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8.31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1060.020000</v>
      </c>
      <c r="J8" s="16"/>
      <c r="K8" s="16">
        <f ca="1">ROUND(INDIRECT(ADDRESS(ROW()+(0), COLUMN()+(-5), 1))*INDIRECT(ADDRESS(ROW()+(0), COLUMN()+(-2), 1)), 2)</f>
        <v>530.010000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1614.350000</v>
      </c>
      <c r="J9" s="20"/>
      <c r="K9" s="20">
        <f ca="1">ROUND(INDIRECT(ADDRESS(ROW()+(0), COLUMN()+(-5), 1))*INDIRECT(ADDRESS(ROW()+(0), COLUMN()+(-2), 1)), 2)</f>
        <v>1339.910000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62.530000</v>
      </c>
      <c r="J10" s="20"/>
      <c r="K10" s="20">
        <f ca="1">ROUND(INDIRECT(ADDRESS(ROW()+(0), COLUMN()+(-5), 1))*INDIRECT(ADDRESS(ROW()+(0), COLUMN()+(-2), 1)), 2)</f>
        <v>51.900000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1112.930000</v>
      </c>
      <c r="J11" s="20"/>
      <c r="K11" s="20">
        <f ca="1">ROUND(INDIRECT(ADDRESS(ROW()+(0), COLUMN()+(-5), 1))*INDIRECT(ADDRESS(ROW()+(0), COLUMN()+(-2), 1)), 2)</f>
        <v>923.730000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1925.550000</v>
      </c>
      <c r="J12" s="20"/>
      <c r="K12" s="20">
        <f ca="1">ROUND(INDIRECT(ADDRESS(ROW()+(0), COLUMN()+(-5), 1))*INDIRECT(ADDRESS(ROW()+(0), COLUMN()+(-2), 1)), 2)</f>
        <v>1598.210000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1925.550000</v>
      </c>
      <c r="J13" s="20"/>
      <c r="K13" s="20">
        <f ca="1">ROUND(INDIRECT(ADDRESS(ROW()+(0), COLUMN()+(-5), 1))*INDIRECT(ADDRESS(ROW()+(0), COLUMN()+(-2), 1)), 2)</f>
        <v>3196.410000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35398.910000</v>
      </c>
      <c r="J14" s="20"/>
      <c r="K14" s="20">
        <f ca="1">ROUND(INDIRECT(ADDRESS(ROW()+(0), COLUMN()+(-5), 1))*INDIRECT(ADDRESS(ROW()+(0), COLUMN()+(-2), 1)), 2)</f>
        <v>37168.860000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0.319000</v>
      </c>
      <c r="G15" s="19" t="s">
        <v>34</v>
      </c>
      <c r="H15" s="19"/>
      <c r="I15" s="20">
        <v>829.930000</v>
      </c>
      <c r="J15" s="20"/>
      <c r="K15" s="20">
        <f ca="1">ROUND(INDIRECT(ADDRESS(ROW()+(0), COLUMN()+(-5), 1))*INDIRECT(ADDRESS(ROW()+(0), COLUMN()+(-2), 1)), 2)</f>
        <v>264.750000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0.319000</v>
      </c>
      <c r="G16" s="23" t="s">
        <v>37</v>
      </c>
      <c r="H16" s="23"/>
      <c r="I16" s="24">
        <v>591.210000</v>
      </c>
      <c r="J16" s="24"/>
      <c r="K16" s="24">
        <f ca="1">ROUND(INDIRECT(ADDRESS(ROW()+(0), COLUMN()+(-5), 1))*INDIRECT(ADDRESS(ROW()+(0), COLUMN()+(-2), 1)), 2)</f>
        <v>188.600000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45262.380000</v>
      </c>
      <c r="J17" s="16"/>
      <c r="K17" s="16">
        <f ca="1">ROUND(INDIRECT(ADDRESS(ROW()+(0), COLUMN()+(-5), 1))*INDIRECT(ADDRESS(ROW()+(0), COLUMN()+(-2), 1))/100, 2)</f>
        <v>905.250000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46167.630000</v>
      </c>
      <c r="J18" s="24"/>
      <c r="K18" s="24">
        <f ca="1">ROUND(INDIRECT(ADDRESS(ROW()+(0), COLUMN()+(-5), 1))*INDIRECT(ADDRESS(ROW()+(0), COLUMN()+(-2), 1))/100, 2)</f>
        <v>1385.030000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47552.660000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