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<sst xmlns="http://schemas.openxmlformats.org/spreadsheetml/2006/main" count="71" uniqueCount="71">
  <si>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</si>
  <si>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</si>
  <si>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</si>
  <si>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</si>
  <si>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634 E, de cloison spéciale (20+60+15 + 48+15+15)/600 LM - (CT 60 + 48) (1 massive (DF H2) et 3 coupe-feu (DF)), avec plaques de plâtre, sur bandes acoustiques "KNAUF", placées à la base de la cloison, formé d'une ossature double, de montants type CT 60 et montants type standard avec disposition normale "N"; isolation entre les montants de type CT avec panneau semi-rigide en laine minérale, épaisseur 45 mm, et entre les montants de type standard avec panneau semi-rigide en laine minérale, épaisseur 45 mm; 173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</si>
  <si>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</si>
  <si>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</si>
  <si>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</si>
  <si>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</si>
  <si>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</si>
  <si>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</si>
  <si>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</si>
  <si>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</si>
  <si>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</si>
  <si>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</si>
  <si>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</si>
  <si>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</si>
  <si>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</si>
  <si>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</si>
  <si>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</si>
  <si>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</si>
  <si>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</si>
  <si>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</si>
  <si>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</si>
  <si>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</si>
  <si>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</si>
  <si>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</si>
  <si>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</si>
  <si>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</si>
  <si>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</si>
  <si>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</si>
  <si>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</si>
  <si>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</si>
  <si>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</si>
  <si>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</si>
  <si>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mt12pck020a</t>
  </si>
  <si>
    <t xml:space="preserve">Bande acoustique de dilatation "KNAUF" de 30 mm de largeur.</t>
  </si>
  <si>
    <t xml:space="preserve">m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</si>
  <si>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</si>
  <si>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</si>
  <si>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</si>
  <si>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mt12pfk010c</t>
  </si>
  <si>
    <t xml:space="preserve">Montant 48/35 "KNAUF" en acier galvanisé, selon NF DTU 25.41 P1-2 et NF EN 14195.</t>
  </si>
  <si>
    <t xml:space="preserve">m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</si>
  <si>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</si>
  <si>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</si>
  <si>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</si>
  <si>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</si>
  <si>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</si>
  <si>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</si>
  <si>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</si>
  <si>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</si>
  <si>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</si>
  <si>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</si>
  <si>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</si>
  <si>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</si>
  <si>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</si>
  <si>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</si>
  <si>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</si>
  <si>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</si>
  <si>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</si>
  <si>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</si>
  <si>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</si>
  <si>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</si>
  <si>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</si>
  <si>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</si>
  <si>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</si>
  <si>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</si>
  <si>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</si>
  <si>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4.367,28F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</si>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</sst>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270.060000</v>
      </c>
      <c r="J8" s="16"/>
      <c r="K8" s="16">
        <f ca="1">ROUND(INDIRECT(ADDRESS(ROW()+(0), COLUMN()+(-5), 1))*INDIRECT(ADDRESS(ROW()+(0), COLUMN()+(-2), 1)), 2)</f>
        <v>324.070000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6564.360000</v>
      </c>
      <c r="J9" s="20"/>
      <c r="K9" s="20">
        <f ca="1">ROUND(INDIRECT(ADDRESS(ROW()+(0), COLUMN()+(-5), 1))*INDIRECT(ADDRESS(ROW()+(0), COLUMN()+(-2), 1)), 2)</f>
        <v>4595.050000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200.100000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14023.410000</v>
      </c>
      <c r="J11" s="20"/>
      <c r="K11" s="20">
        <f ca="1">ROUND(INDIRECT(ADDRESS(ROW()+(0), COLUMN()+(-5), 1))*INDIRECT(ADDRESS(ROW()+(0), COLUMN()+(-2), 1)), 2)</f>
        <v>28046.820000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9919.480000</v>
      </c>
      <c r="J12" s="20"/>
      <c r="K12" s="20">
        <f ca="1">ROUND(INDIRECT(ADDRESS(ROW()+(0), COLUMN()+(-5), 1))*INDIRECT(ADDRESS(ROW()+(0), COLUMN()+(-2), 1)), 2)</f>
        <v>9919.480000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2.100000</v>
      </c>
      <c r="G13" s="19" t="s">
        <v>28</v>
      </c>
      <c r="H13" s="19"/>
      <c r="I13" s="20">
        <v>2716.190000</v>
      </c>
      <c r="J13" s="20"/>
      <c r="K13" s="20">
        <f ca="1">ROUND(INDIRECT(ADDRESS(ROW()+(0), COLUMN()+(-5), 1))*INDIRECT(ADDRESS(ROW()+(0), COLUMN()+(-2), 1)), 2)</f>
        <v>5704.000000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3.000000</v>
      </c>
      <c r="G14" s="19" t="s">
        <v>31</v>
      </c>
      <c r="H14" s="19"/>
      <c r="I14" s="20">
        <v>8723.300000</v>
      </c>
      <c r="J14" s="20"/>
      <c r="K14" s="20">
        <f ca="1">ROUND(INDIRECT(ADDRESS(ROW()+(0), COLUMN()+(-5), 1))*INDIRECT(ADDRESS(ROW()+(0), COLUMN()+(-2), 1)), 2)</f>
        <v>26169.900000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15.000000</v>
      </c>
      <c r="G15" s="19" t="s">
        <v>34</v>
      </c>
      <c r="H15" s="19"/>
      <c r="I15" s="20">
        <v>13.320000</v>
      </c>
      <c r="J15" s="20"/>
      <c r="K15" s="20">
        <f ca="1">ROUND(INDIRECT(ADDRESS(ROW()+(0), COLUMN()+(-5), 1))*INDIRECT(ADDRESS(ROW()+(0), COLUMN()+(-2), 1)), 2)</f>
        <v>199.800000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1.200000</v>
      </c>
      <c r="G16" s="19" t="s">
        <v>37</v>
      </c>
      <c r="H16" s="19"/>
      <c r="I16" s="20">
        <v>168.920000</v>
      </c>
      <c r="J16" s="20"/>
      <c r="K16" s="20">
        <f ca="1">ROUND(INDIRECT(ADDRESS(ROW()+(0), COLUMN()+(-5), 1))*INDIRECT(ADDRESS(ROW()+(0), COLUMN()+(-2), 1)), 2)</f>
        <v>202.700000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0.700000</v>
      </c>
      <c r="G17" s="19" t="s">
        <v>40</v>
      </c>
      <c r="H17" s="19"/>
      <c r="I17" s="20">
        <v>1215.620000</v>
      </c>
      <c r="J17" s="20"/>
      <c r="K17" s="20">
        <f ca="1">ROUND(INDIRECT(ADDRESS(ROW()+(0), COLUMN()+(-5), 1))*INDIRECT(ADDRESS(ROW()+(0), COLUMN()+(-2), 1)), 2)</f>
        <v>850.930000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2.000000</v>
      </c>
      <c r="G18" s="19" t="s">
        <v>43</v>
      </c>
      <c r="H18" s="19"/>
      <c r="I18" s="20">
        <v>1633.800000</v>
      </c>
      <c r="J18" s="20"/>
      <c r="K18" s="20">
        <f ca="1">ROUND(INDIRECT(ADDRESS(ROW()+(0), COLUMN()+(-5), 1))*INDIRECT(ADDRESS(ROW()+(0), COLUMN()+(-2), 1)), 2)</f>
        <v>3267.600000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8.000000</v>
      </c>
      <c r="G19" s="19" t="s">
        <v>46</v>
      </c>
      <c r="H19" s="19"/>
      <c r="I19" s="20">
        <v>9.240000</v>
      </c>
      <c r="J19" s="20"/>
      <c r="K19" s="20">
        <f ca="1">ROUND(INDIRECT(ADDRESS(ROW()+(0), COLUMN()+(-5), 1))*INDIRECT(ADDRESS(ROW()+(0), COLUMN()+(-2), 1)), 2)</f>
        <v>73.920000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15.000000</v>
      </c>
      <c r="G20" s="19" t="s">
        <v>49</v>
      </c>
      <c r="H20" s="19"/>
      <c r="I20" s="20">
        <v>14.490000</v>
      </c>
      <c r="J20" s="20"/>
      <c r="K20" s="20">
        <f ca="1">ROUND(INDIRECT(ADDRESS(ROW()+(0), COLUMN()+(-5), 1))*INDIRECT(ADDRESS(ROW()+(0), COLUMN()+(-2), 1)), 2)</f>
        <v>217.350000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15.000000</v>
      </c>
      <c r="G21" s="19" t="s">
        <v>52</v>
      </c>
      <c r="H21" s="19"/>
      <c r="I21" s="20">
        <v>17.410000</v>
      </c>
      <c r="J21" s="20"/>
      <c r="K21" s="20">
        <f ca="1">ROUND(INDIRECT(ADDRESS(ROW()+(0), COLUMN()+(-5), 1))*INDIRECT(ADDRESS(ROW()+(0), COLUMN()+(-2), 1)), 2)</f>
        <v>261.150000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1.400000</v>
      </c>
      <c r="G22" s="19" t="s">
        <v>55</v>
      </c>
      <c r="H22" s="19"/>
      <c r="I22" s="20">
        <v>1410.120000</v>
      </c>
      <c r="J22" s="20"/>
      <c r="K22" s="20">
        <f ca="1">ROUND(INDIRECT(ADDRESS(ROW()+(0), COLUMN()+(-5), 1))*INDIRECT(ADDRESS(ROW()+(0), COLUMN()+(-2), 1)), 2)</f>
        <v>1974.170000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1.600000</v>
      </c>
      <c r="G23" s="19" t="s">
        <v>58</v>
      </c>
      <c r="H23" s="19"/>
      <c r="I23" s="20">
        <v>35.890000</v>
      </c>
      <c r="J23" s="20"/>
      <c r="K23" s="20">
        <f ca="1">ROUND(INDIRECT(ADDRESS(ROW()+(0), COLUMN()+(-5), 1))*INDIRECT(ADDRESS(ROW()+(0), COLUMN()+(-2), 1)), 2)</f>
        <v>57.420000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0.756000</v>
      </c>
      <c r="G24" s="19" t="s">
        <v>61</v>
      </c>
      <c r="H24" s="19"/>
      <c r="I24" s="20">
        <v>829.930000</v>
      </c>
      <c r="J24" s="20"/>
      <c r="K24" s="20">
        <f ca="1">ROUND(INDIRECT(ADDRESS(ROW()+(0), COLUMN()+(-5), 1))*INDIRECT(ADDRESS(ROW()+(0), COLUMN()+(-2), 1)), 2)</f>
        <v>627.430000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0.756000</v>
      </c>
      <c r="G25" s="23" t="s">
        <v>64</v>
      </c>
      <c r="H25" s="23"/>
      <c r="I25" s="24">
        <v>591.210000</v>
      </c>
      <c r="J25" s="24"/>
      <c r="K25" s="24">
        <f ca="1">ROUND(INDIRECT(ADDRESS(ROW()+(0), COLUMN()+(-5), 1))*INDIRECT(ADDRESS(ROW()+(0), COLUMN()+(-2), 1)), 2)</f>
        <v>446.950000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83138.840000</v>
      </c>
      <c r="J26" s="16"/>
      <c r="K26" s="16">
        <f ca="1">ROUND(INDIRECT(ADDRESS(ROW()+(0), COLUMN()+(-5), 1))*INDIRECT(ADDRESS(ROW()+(0), COLUMN()+(-2), 1))/100, 2)</f>
        <v>1662.780000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84801.620000</v>
      </c>
      <c r="J27" s="24"/>
      <c r="K27" s="24">
        <f ca="1">ROUND(INDIRECT(ADDRESS(ROW()+(0), COLUMN()+(-5), 1))*INDIRECT(ADDRESS(ROW()+(0), COLUMN()+(-2), 1))/100, 2)</f>
        <v>2544.050000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87345.670000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