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<sst xmlns="http://schemas.openxmlformats.org/spreadsheetml/2006/main" count="25" uniqueCount="25">
  <si>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</si>
  <si>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EMD160</t>
  </si>
  <si>
    <t xml:space="preserve">m²</t>
  </si>
  <si>
    <t xml:space="preserve">Démontage d'un lanterneau à plaques translucides.</t>
  </si>
  <si>
    <r>
      <rPr>
        <sz val="7.80"/>
        <color rgb="FF000000"/>
        <rFont val="Arial"/>
        <family val="2"/>
      </rPr>
      <t xml:space="preserve">Démontage de </t>
    </r>
    <r>
      <rPr>
        <b/>
        <sz val="7.80"/>
        <color rgb="FF000000"/>
        <rFont val="Arial"/>
        <family val="2"/>
      </rPr>
      <t xml:space="preserve">structure métallique et plaques translucides</t>
    </r>
    <r>
      <rPr>
        <sz val="7.80"/>
        <color rgb="FF000000"/>
        <rFont val="Arial"/>
        <family val="2"/>
      </rPr>
      <t xml:space="preserve"> d'un lanterneau </t>
    </r>
    <r>
      <rPr>
        <b/>
        <sz val="7.80"/>
        <color rgb="FF000000"/>
        <rFont val="Arial"/>
        <family val="2"/>
      </rPr>
      <t xml:space="preserve">à un pan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 à 8</t>
    </r>
    <r>
      <rPr>
        <sz val="7.80"/>
        <color rgb="FF000000"/>
        <rFont val="Arial"/>
        <family val="2"/>
      </rPr>
      <t xml:space="preserve"> m de portée maximum, avec </t>
    </r>
    <r>
      <rPr>
        <b/>
        <sz val="7.80"/>
        <color rgb="FF000000"/>
        <rFont val="Arial"/>
        <family val="2"/>
      </rPr>
      <t xml:space="preserve">équipement oxycoupant</t>
    </r>
    <r>
      <rPr>
        <sz val="7.80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</si>
  <si>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</si>
  <si>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</si>
  <si>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</si>
  <si>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</si>
  <si>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</si>
  <si>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</si>
  <si>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</si>
  <si>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Équipement d'oxycoupage, avec acétylène comme combustible et oxygène comme comburant.</t>
  </si>
  <si>
    <t xml:space="preserve">h</t>
  </si>
  <si>
    <t xml:space="preserve">mo018</t>
  </si>
  <si>
    <t xml:space="preserve">Compagnon professionnel III/CP2 soudeur.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</si>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</sst>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54" customWidth="1"/>
    <col min="3" max="3" width="15.45" customWidth="1"/>
    <col min="4" max="4" width="46.48" customWidth="1"/>
    <col min="5" max="5" width="8.60" customWidth="1"/>
    <col min="6" max="6" width="4.66" customWidth="1"/>
    <col min="7" max="7" width="1.17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0.222000</v>
      </c>
      <c r="F8" s="14" t="s">
        <v>13</v>
      </c>
      <c r="G8" s="14"/>
      <c r="H8" s="16">
        <v>3184.580000</v>
      </c>
      <c r="I8" s="16"/>
      <c r="J8" s="16">
        <f ca="1">ROUND(INDIRECT(ADDRESS(ROW()+(0), COLUMN()+(-5), 1))*INDIRECT(ADDRESS(ROW()+(0), COLUMN()+(-2), 1)), 2)</f>
        <v>706.980000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0.266000</v>
      </c>
      <c r="F9" s="19" t="s">
        <v>16</v>
      </c>
      <c r="G9" s="19"/>
      <c r="H9" s="20">
        <v>701.030000</v>
      </c>
      <c r="I9" s="20"/>
      <c r="J9" s="20">
        <f ca="1">ROUND(INDIRECT(ADDRESS(ROW()+(0), COLUMN()+(-5), 1))*INDIRECT(ADDRESS(ROW()+(0), COLUMN()+(-2), 1)), 2)</f>
        <v>186.470000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0.199000</v>
      </c>
      <c r="F10" s="23" t="s">
        <v>19</v>
      </c>
      <c r="G10" s="23"/>
      <c r="H10" s="24">
        <v>422.980000</v>
      </c>
      <c r="I10" s="24"/>
      <c r="J10" s="24">
        <f ca="1">ROUND(INDIRECT(ADDRESS(ROW()+(0), COLUMN()+(-5), 1))*INDIRECT(ADDRESS(ROW()+(0), COLUMN()+(-2), 1)), 2)</f>
        <v>84.170000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977.620000</v>
      </c>
      <c r="I11" s="16"/>
      <c r="J11" s="16">
        <f ca="1">ROUND(INDIRECT(ADDRESS(ROW()+(0), COLUMN()+(-5), 1))*INDIRECT(ADDRESS(ROW()+(0), COLUMN()+(-2), 1))/100, 2)</f>
        <v>19.550000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997.170000</v>
      </c>
      <c r="I12" s="24"/>
      <c r="J12" s="24">
        <f ca="1">ROUND(INDIRECT(ADDRESS(ROW()+(0), COLUMN()+(-5), 1))*INDIRECT(ADDRESS(ROW()+(0), COLUMN()+(-2), 1))/100, 2)</f>
        <v>29.920000</v>
      </c>
    </row>
    <row r="13" spans="1:10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1027.090000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