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<sst xmlns="http://schemas.openxmlformats.org/spreadsheetml/2006/main" count="17" uniqueCount="17">
  <si>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</si>
  <si>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ECD050</t>
  </si>
  <si>
    <t xml:space="preserve">m²</t>
  </si>
  <si>
    <t xml:space="preserve">Démolition d'un about de plancher, en maçonnerie revêtue.</t>
  </si>
  <si>
    <r>
      <rPr>
        <sz val="8.25"/>
        <color rgb="FF000000"/>
        <rFont val="Arial"/>
        <family val="2"/>
      </rPr>
      <t xml:space="preserve">Démolition d'un about de plancher, en maçonnerie revêtue, constituée de planelles en béton, avec des moyens manuels, sans affecter la stabilité des éléments constructifs contigus, et chargement manuel dans le camion ou la benne. Le prix comprend la démolition du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</si>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</sst>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0.494</v>
      </c>
      <c r="F9" s="11" t="s">
        <v>13</v>
      </c>
      <c r="G9" s="13">
        <v>1139.57</v>
      </c>
      <c r="H9" s="13">
        <f ca="1">ROUND(INDIRECT(ADDRESS(ROW()+(0), COLUMN()+(-3), 1))*INDIRECT(ADDRESS(ROW()+(0), COLUMN()+(-1), 1)), 2)</f>
        <v>562.95</v>
      </c>
    </row>
    <row r="10" spans="1:8" ht="13.50" thickBot="1" customHeight="1">
      <c r="A10" s="14"/>
      <c r="B10" s="14"/>
      <c r="C10" s="14"/>
      <c r="D10" s="5" t="s">
        <v>14</v>
      </c>
      <c r="E10" s="9">
        <v>2</v>
      </c>
      <c r="F10" s="11" t="s">
        <v>15</v>
      </c>
      <c r="G10" s="13">
        <f ca="1">ROUND(SUM(INDIRECT(ADDRESS(ROW()+(-1), COLUMN()+(1), 1))), 2)</f>
        <v>562.95</v>
      </c>
      <c r="H10" s="13">
        <f ca="1">ROUND(INDIRECT(ADDRESS(ROW()+(0), COLUMN()+(-3), 1))*INDIRECT(ADDRESS(ROW()+(0), COLUMN()+(-1), 1))/100, 2)</f>
        <v>11.26</v>
      </c>
    </row>
    <row r="11" spans="1:8" ht="13.50" thickBot="1" customHeight="1">
      <c r="A11" s="15"/>
      <c r="B11" s="15"/>
      <c r="C11" s="15"/>
      <c r="D11" s="16"/>
      <c r="E11" s="16"/>
      <c r="F11" s="17"/>
      <c r="G11" s="18" t="s">
        <v>16</v>
      </c>
      <c r="H11" s="19">
        <f ca="1">ROUND(SUM(INDIRECT(ADDRESS(ROW()+(-1), COLUMN()+(0), 1)),INDIRECT(ADDRESS(ROW()+(-2), COLUMN()+(0), 1))), 2)</f>
        <v>574.21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