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<sst xmlns="http://schemas.openxmlformats.org/spreadsheetml/2006/main" count="29" uniqueCount="29">
  <si>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</si>
  <si>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</si>
  <si>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</si>
  <si>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</si>
  <si>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de quartzite, d'entre 3 et 4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bâtard de chaux et de ciment blanc BL-II/A-L 42,5 R,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</si>
  <si>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</si>
  <si>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</si>
  <si>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</si>
  <si>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</si>
  <si>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</si>
  <si>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</si>
  <si>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mt19cir010f</t>
  </si>
  <si>
    <t xml:space="preserve">Pierre irrégulière de quartzite, d'entre 3 et 4 cm d'épaisseur, finition naturel.</t>
  </si>
  <si>
    <t xml:space="preserve">m²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</si>
  <si>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</si>
  <si>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</si>
  <si>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</si>
  <si>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</si>
  <si>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</si>
  <si>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</si>
  <si>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</si>
  <si>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</si>
  <si>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</si>
  <si>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</si>
  <si>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</si>
  <si>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</si>
  <si>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</si>
  <si>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6.476,33F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</si>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</sst>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2.77" customWidth="1"/>
    <col min="3" max="3" width="13.55" customWidth="1"/>
    <col min="4" max="4" width="49.54" customWidth="1"/>
    <col min="5" max="5" width="8.60" customWidth="1"/>
    <col min="6" max="6" width="5.83" customWidth="1"/>
    <col min="7" max="7" width="4.37" customWidth="1"/>
    <col min="8" max="8" width="7.14" customWidth="1"/>
    <col min="9" max="9" width="4.52" customWidth="1"/>
    <col min="10" max="10" width="2.62" customWidth="1"/>
    <col min="11" max="11" width="7.1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21955.270000</v>
      </c>
      <c r="H8" s="16"/>
      <c r="I8" s="16"/>
      <c r="J8" s="16">
        <f ca="1">ROUND(INDIRECT(ADDRESS(ROW()+(0), COLUMN()+(-5), 1))*INDIRECT(ADDRESS(ROW()+(0), COLUMN()+(-3), 1)), 2)</f>
        <v>21955.270000</v>
      </c>
      <c r="K8" s="16"/>
    </row>
    <row r="9" spans="1:11" ht="31.20" thickBot="1" customHeight="1">
      <c r="A9" s="17" t="s">
        <v>14</v>
      </c>
      <c r="B9" s="17" t="s">
        <v>15</v>
      </c>
      <c r="C9" s="17"/>
      <c r="D9" s="17"/>
      <c r="E9" s="18">
        <v>0.030000</v>
      </c>
      <c r="F9" s="19" t="s">
        <v>16</v>
      </c>
      <c r="G9" s="20">
        <v>106330.630000</v>
      </c>
      <c r="H9" s="20"/>
      <c r="I9" s="20"/>
      <c r="J9" s="20">
        <f ca="1">ROUND(INDIRECT(ADDRESS(ROW()+(0), COLUMN()+(-5), 1))*INDIRECT(ADDRESS(ROW()+(0), COLUMN()+(-3), 1)), 2)</f>
        <v>3189.920000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1.466000</v>
      </c>
      <c r="F10" s="19" t="s">
        <v>19</v>
      </c>
      <c r="G10" s="20">
        <v>689.830000</v>
      </c>
      <c r="H10" s="20"/>
      <c r="I10" s="20"/>
      <c r="J10" s="20">
        <f ca="1">ROUND(INDIRECT(ADDRESS(ROW()+(0), COLUMN()+(-5), 1))*INDIRECT(ADDRESS(ROW()+(0), COLUMN()+(-3), 1)), 2)</f>
        <v>1011.290000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1.466000</v>
      </c>
      <c r="F11" s="23" t="s">
        <v>22</v>
      </c>
      <c r="G11" s="24">
        <v>440.170000</v>
      </c>
      <c r="H11" s="24"/>
      <c r="I11" s="24"/>
      <c r="J11" s="24">
        <f ca="1">ROUND(INDIRECT(ADDRESS(ROW()+(0), COLUMN()+(-5), 1))*INDIRECT(ADDRESS(ROW()+(0), COLUMN()+(-3), 1)), 2)</f>
        <v>645.290000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COLUMN()+(3), 1)),INDIRECT(ADDRESS(ROW()+(-2), COLUMN()+(3), 1)),INDIRECT(ADDRESS(ROW()+(-3), COLUMN()+(3), 1)),INDIRECT(ADDRESS(ROW()+(-4), COLUMN()+(3), 1))), 2)</f>
        <v>26801.770000</v>
      </c>
      <c r="H12" s="16"/>
      <c r="I12" s="16"/>
      <c r="J12" s="16">
        <f ca="1">ROUND(INDIRECT(ADDRESS(ROW()+(0), COLUMN()+(-5), 1))*INDIRECT(ADDRESS(ROW()+(0), COLUMN()+(-3), 1))/100, 2)</f>
        <v>536.040000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27337.810000</v>
      </c>
      <c r="H13" s="24"/>
      <c r="I13" s="24"/>
      <c r="J13" s="24">
        <f ca="1">ROUND(INDIRECT(ADDRESS(ROW()+(0), COLUMN()+(-5), 1))*INDIRECT(ADDRESS(ROW()+(0), COLUMN()+(-3), 1))/100, 2)</f>
        <v>820.130000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28157.940000</v>
      </c>
      <c r="K14" s="26"/>
    </row>
  </sheetData>
  <mergeCells count="2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